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sview01\Profiles\whitek\Documents\Offline Records (BP)\"/>
    </mc:Choice>
  </mc:AlternateContent>
  <xr:revisionPtr revIDLastSave="0" documentId="13_ncr:1_{3F9DBCA3-29FF-4CC1-9B55-00D10F549F57}" xr6:coauthVersionLast="46" xr6:coauthVersionMax="46" xr10:uidLastSave="{00000000-0000-0000-0000-000000000000}"/>
  <bookViews>
    <workbookView xWindow="-120" yWindow="-120" windowWidth="25440" windowHeight="15390" tabRatio="733" xr2:uid="{00000000-000D-0000-FFFF-FFFF00000000}"/>
  </bookViews>
  <sheets>
    <sheet name="Background" sheetId="8" r:id="rId1"/>
    <sheet name="Utility Name and Contact" sheetId="19" r:id="rId2"/>
    <sheet name="Targets and actions" sheetId="6" r:id="rId3"/>
    <sheet name="Identify HIC" sheetId="1" r:id="rId4"/>
    <sheet name="Identify VP" sheetId="2" r:id="rId5"/>
    <sheet name="Forecast of impacts" sheetId="3" r:id="rId6"/>
    <sheet name="Long-term plans" sheetId="4" r:id="rId7"/>
    <sheet name="Risk" sheetId="5" r:id="rId8"/>
    <sheet name="Public participation" sheetId="7" r:id="rId9"/>
    <sheet name="Alternative compliance options" sheetId="9" r:id="rId10"/>
    <sheet name="Resource adequacy standard" sheetId="20" r:id="rId11"/>
    <sheet name="Incremental cost" sheetId="18" r:id="rId12"/>
  </sheets>
  <definedNames>
    <definedName name="UtilityName">'Utility Name and Contact'!$C$3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0" l="1"/>
  <c r="A1" i="9"/>
  <c r="B1" i="7"/>
  <c r="B1" i="4"/>
  <c r="A1" i="6"/>
  <c r="G6" i="6" l="1"/>
  <c r="B1" i="18" l="1"/>
  <c r="B1" i="5"/>
  <c r="A1" i="3"/>
  <c r="A1" i="1"/>
  <c r="B1" i="2"/>
  <c r="F6" i="6"/>
  <c r="E6" i="6"/>
  <c r="D6" i="6"/>
  <c r="C6" i="6"/>
  <c r="F10" i="18" l="1"/>
  <c r="F9" i="18"/>
  <c r="F8" i="18"/>
  <c r="F7" i="18"/>
  <c r="H7" i="18" l="1"/>
  <c r="H11" i="18" s="1"/>
  <c r="G7" i="18"/>
</calcChain>
</file>

<file path=xl/sharedStrings.xml><?xml version="1.0" encoding="utf-8"?>
<sst xmlns="http://schemas.openxmlformats.org/spreadsheetml/2006/main" count="209" uniqueCount="172">
  <si>
    <r>
      <t> </t>
    </r>
    <r>
      <rPr>
        <sz val="10"/>
        <color theme="1"/>
        <rFont val="Calibri"/>
        <family val="2"/>
        <scheme val="minor"/>
      </rPr>
      <t>There will be a website with instructions on how to do this we should link to:</t>
    </r>
  </si>
  <si>
    <t xml:space="preserve"> </t>
  </si>
  <si>
    <t>https://deohs.washington.edu/news/new-interactive-mapping-tool-ranks-washington-communities-most-impacted-environmental-health</t>
  </si>
  <si>
    <t>We should also link to the map itself: https://fortress.wa.gov/doh/wtn/WTNIBL/</t>
  </si>
  <si>
    <t>County Name</t>
  </si>
  <si>
    <t>Tribal Lands (Yes/No)</t>
  </si>
  <si>
    <t>Environmental Health Disparities Topic Rank</t>
  </si>
  <si>
    <t>Indicator</t>
  </si>
  <si>
    <t>Details</t>
  </si>
  <si>
    <t>Source</t>
  </si>
  <si>
    <t>Category</t>
  </si>
  <si>
    <t>Approximate number of households in service territory (if applicable)</t>
  </si>
  <si>
    <t xml:space="preserve">Ex. Resiliency </t>
  </si>
  <si>
    <t xml:space="preserve">Use SAIDI, CAIDI and SAIFI data geolocated across service territory </t>
  </si>
  <si>
    <t>Number of outages in utility census tracts</t>
  </si>
  <si>
    <t>Describe how the utility intends to reduce risks to highly impacted communities and vulnerable populations associated with the transition to clean energy.</t>
  </si>
  <si>
    <t>Census Tract (enter 11 digit FIPS code)</t>
  </si>
  <si>
    <t>Date Last Updated</t>
  </si>
  <si>
    <t>Ex. COVID cases</t>
  </si>
  <si>
    <t>Cases by race and ethnicity</t>
  </si>
  <si>
    <t>Department of Health COVID-19 data dashboard</t>
  </si>
  <si>
    <t>Location of Resource (if applicable)</t>
  </si>
  <si>
    <t>Tribe</t>
  </si>
  <si>
    <t xml:space="preserve">resiliency </t>
  </si>
  <si>
    <t>substation address</t>
  </si>
  <si>
    <t>Provide a summary of the public input process conducted in compliance with WAC 194-40-220. Describe how public comments were reflected in the specific actions under WAC 194-40-200(4), including the development of one or more indicators and other elements of the CEIP and the utility's supporting integrated resource plan or resource plans, as applicable.</t>
  </si>
  <si>
    <r>
      <t xml:space="preserve">Report each Highly Impacted Community in the table below.
Highly Impacted Community is defined in RCW 19.405.020(23) as:
</t>
    </r>
    <r>
      <rPr>
        <i/>
        <sz val="11"/>
        <color rgb="FF161616"/>
        <rFont val="Calibri"/>
        <family val="2"/>
        <scheme val="minor"/>
      </rPr>
      <t>(23) "Highly impacted community" means a community designated by the department of health based on cumulative impact analyses in RCW 19.405.140 or a community located in census tracts that are fully or partially on "Indian country" as defined in 18 U.S.C. Sec. 1151.</t>
    </r>
    <r>
      <rPr>
        <sz val="11"/>
        <color rgb="FF161616"/>
        <rFont val="Calibri"/>
        <family val="2"/>
        <scheme val="minor"/>
      </rPr>
      <t xml:space="preserve">
Department of Health has designated Highly Impacted Communities as those ranking 9 or 10 on the Environmental Health Disparities map. Visit the Department of Health website for instructions on how to identify Highly Impacted Communities: 
https://www.doh.wa.gov/DataandStatisticalReports/WashingtonTrackingNetworkWTN/ClimateProjections/CleanEnergyTransformationAct/CETAUtilityInstructions
</t>
    </r>
  </si>
  <si>
    <t xml:space="preserve">Please report the forecasted distribution of energy and non-energy costs and benefits on identified highly impacted communities and vulnerable populations for the utility's portfolio of specific actions, including impacts resulting from achievement of the specific targets established under WAC 194-40-200(3). You must do a separate row for each action and for each population affected.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t>
  </si>
  <si>
    <t>Detail (describe distribution of energy and non-energy benefits on named population)</t>
  </si>
  <si>
    <t xml:space="preserve">Please report one or more indicators, developed through a public process, and used to identify the forecasted distribution of energy and non-energy costs and benefits for the utility's portfolio of specific actions, including impacts resulting from achievement of the specific targets established under  WAC 194-40-200(3).
Indicators must be associated with one of the following categories: energy benefits, non-energy benefits, reduction of burdens, public health, environment, reduction in cost, energy security, or resiliency. 
</t>
  </si>
  <si>
    <t>Describe how the specific actions in the CEIP are consistent with, and informed by, the utility's longer-term strategies based on the analysis in RCW 19.280.030 (1)(k) and clean energy action plan in RCW 19.280.030 (1)(l) from its most recent integrated resource plan,   if applicable:</t>
  </si>
  <si>
    <t>Ex. Replace substation</t>
  </si>
  <si>
    <t>Renewable</t>
  </si>
  <si>
    <t>Resource</t>
  </si>
  <si>
    <t>Energy Efficiency</t>
  </si>
  <si>
    <t>Demand response</t>
  </si>
  <si>
    <t>Renewable energy</t>
  </si>
  <si>
    <t>Identify the resource adequacy standard and measurement metrics adopted by the utility under WAC 194-40-210 and used in establishing the targets in the CEIP.</t>
  </si>
  <si>
    <t>Specific action proposed</t>
  </si>
  <si>
    <t>Identify any planned use during the period of alternative compliance options, as provided for in RCW 19.405.040(1)(b):</t>
  </si>
  <si>
    <t>Expected cost</t>
  </si>
  <si>
    <t xml:space="preserve">Incremental cost </t>
  </si>
  <si>
    <t>Year</t>
  </si>
  <si>
    <t>Retail revenue requirement</t>
  </si>
  <si>
    <t>Annual amount from revenue increase equal to 2% of prior year revenue requirement</t>
  </si>
  <si>
    <t>Number of years in effect</t>
  </si>
  <si>
    <t>Threshold amount over four years</t>
  </si>
  <si>
    <t>Sum of threshold amounts</t>
  </si>
  <si>
    <t>Annual threshold amounts</t>
  </si>
  <si>
    <t>Annual threshold ammount as a percentage of average retail revenue requirement</t>
  </si>
  <si>
    <t xml:space="preserve">Alternative lowest reasonable cost </t>
  </si>
  <si>
    <t>Itemize all costs the utility intends to incur during this interim period in order to comply with the requirements of RCW 19.405.040 and 19.405.050.</t>
  </si>
  <si>
    <t>Resource adequacy standard</t>
  </si>
  <si>
    <r>
      <t xml:space="preserve">The cost is part of the lowest reasonable cost and reasonably available portfolio of resources that results in compliance with the GHG Neutral Standard and 100% Clean Standard. </t>
    </r>
    <r>
      <rPr>
        <b/>
        <sz val="11"/>
        <color theme="1"/>
        <rFont val="Calibri"/>
        <family val="2"/>
        <scheme val="minor"/>
      </rPr>
      <t>Select yes or no.</t>
    </r>
  </si>
  <si>
    <r>
      <t xml:space="preserve">The cost is additional to the costs that would be incurred for the lowest reasonable cost and reasonably available resource portfolio that would have been selected in absence of the GHG Neutral Standard and 100% Clean Standard. </t>
    </r>
    <r>
      <rPr>
        <b/>
        <sz val="11"/>
        <color theme="1"/>
        <rFont val="Calibri"/>
        <family val="2"/>
        <scheme val="minor"/>
      </rPr>
      <t>Select yes or no.</t>
    </r>
  </si>
  <si>
    <r>
      <t xml:space="preserve">The cost is not required to meet any statutory, regulatory, or contractual requirement or any provision of CETA other than the GHG Neutral Standard and 100% Clean Standard. </t>
    </r>
    <r>
      <rPr>
        <b/>
        <sz val="11"/>
        <color theme="1"/>
        <rFont val="Calibri"/>
        <family val="2"/>
        <scheme val="minor"/>
      </rPr>
      <t>Select yes or no.</t>
    </r>
  </si>
  <si>
    <t xml:space="preserve">Summarize and cite documentation of the expected cost of the utility's planned resource portfolio and the expected cost of the alternative lowest reasonable cost and reasonably available portfolio. Clearly label all documentation with the itemized name in the first column of this table. Attach documentation to the email submitted with the CEIP.  </t>
  </si>
  <si>
    <r>
      <t xml:space="preserve">This CEIP is consistent with the most recent integrated resource plan or resource plan, as applicable, prepared by the utility under RCW 19.280.030. </t>
    </r>
    <r>
      <rPr>
        <b/>
        <sz val="11"/>
        <color theme="1"/>
        <rFont val="Calibri"/>
        <family val="2"/>
        <scheme val="minor"/>
      </rPr>
      <t>Select yes or no.</t>
    </r>
    <r>
      <rPr>
        <sz val="11"/>
        <color theme="1"/>
        <rFont val="Calibri"/>
        <family val="2"/>
        <scheme val="minor"/>
      </rPr>
      <t xml:space="preserve"> </t>
    </r>
  </si>
  <si>
    <r>
      <t xml:space="preserve">The CEIP is consistent with the utility's clean energy action plan developed under RCW 19.280.030(1) or other ten-year plan developed under RCW 19.280.030(5). </t>
    </r>
    <r>
      <rPr>
        <b/>
        <sz val="11"/>
        <color theme="1"/>
        <rFont val="Calibri"/>
        <family val="2"/>
        <scheme val="minor"/>
      </rPr>
      <t>Select yes or no.</t>
    </r>
  </si>
  <si>
    <r>
      <t xml:space="preserve">The cost is incurred during this interim reporting period. </t>
    </r>
    <r>
      <rPr>
        <b/>
        <sz val="11"/>
        <color theme="1"/>
        <rFont val="Calibri"/>
        <family val="2"/>
        <scheme val="minor"/>
      </rPr>
      <t xml:space="preserve">Select yes or no. </t>
    </r>
  </si>
  <si>
    <t>Nonemitting</t>
  </si>
  <si>
    <t>Total</t>
  </si>
  <si>
    <t>4-year Period</t>
  </si>
  <si>
    <t>Amount</t>
  </si>
  <si>
    <t>Alternative compliance payments:</t>
  </si>
  <si>
    <t>Unbundled renewable energy credits:</t>
  </si>
  <si>
    <t>Credits from energy transformation projects:</t>
  </si>
  <si>
    <t>Electricity from the Spokane municipal solid waste to energy facility:</t>
  </si>
  <si>
    <t>Do not complete this section unless the utility intends to comply using the 2% incremental cost approach specified in WAC 194-40-230.</t>
  </si>
  <si>
    <t>[Small utilities may enter a single value in cell G6 and leave the remaining cells blank.]</t>
  </si>
  <si>
    <t>A small utility is a utility that is not required by RCW 19.280.030(1) to prepare an integrated resource plan.</t>
  </si>
  <si>
    <t>Description of how the action demonstrates progress toward meeting interim targets and the standards</t>
  </si>
  <si>
    <t>Dollars</t>
  </si>
  <si>
    <t>Credits</t>
  </si>
  <si>
    <t>MWh</t>
  </si>
  <si>
    <r>
      <t>Describe how the target demonstrates progress toward meeting the 2030 and 2045 CETA standards (WAC 194-40-200(2)).</t>
    </r>
    <r>
      <rPr>
        <b/>
        <i/>
        <sz val="11"/>
        <color theme="1"/>
        <rFont val="Calibri"/>
        <family val="2"/>
        <scheme val="minor"/>
      </rPr>
      <t xml:space="preserve"> This section is not required if the value in cell G6 is 80% or greater</t>
    </r>
    <r>
      <rPr>
        <b/>
        <sz val="11"/>
        <color theme="1"/>
        <rFont val="Calibri"/>
        <family val="2"/>
        <scheme val="minor"/>
      </rPr>
      <t>:</t>
    </r>
  </si>
  <si>
    <t>Specific targets (WAC 194-40-200(3)):</t>
  </si>
  <si>
    <t>Highly impacted communities (WAC 194-40-200(4))</t>
  </si>
  <si>
    <t>Utility data</t>
  </si>
  <si>
    <t>Distribution of energy and non-energy costs and benefits (WAC 194-40-200(4))</t>
  </si>
  <si>
    <t>Vulnerable populations (WAC 194-40-200(4))</t>
  </si>
  <si>
    <t>Integrated resource plan compliance (WAC 194-40-200(6))</t>
  </si>
  <si>
    <t>Clean energy action plan compliance (WAC 194-40-200(7))</t>
  </si>
  <si>
    <t>Long-term plans (WAC 194-40-200(4)(c)(iii))</t>
  </si>
  <si>
    <t>Risk (WAC 194-40-200(4)(d))</t>
  </si>
  <si>
    <t>Public participation (WAC 194-40-200(4), -220(1))</t>
  </si>
  <si>
    <t>Use of alternative compliance options (WAC 194-40-200(5))</t>
  </si>
  <si>
    <t>Annual cost threshold (WAC 194-40-200(9))</t>
  </si>
  <si>
    <t>Utility name:</t>
  </si>
  <si>
    <t>Report date:</t>
  </si>
  <si>
    <t>Contact name/Dept:</t>
  </si>
  <si>
    <t>Phone:</t>
  </si>
  <si>
    <t>Email:</t>
  </si>
  <si>
    <t>Web address of published CEIP:</t>
  </si>
  <si>
    <t>Small utility:</t>
  </si>
  <si>
    <t>MWh to be acquired over the interim performance period (measured in first-year savings)</t>
  </si>
  <si>
    <t>MWh to be used during the interim performance period</t>
  </si>
  <si>
    <t>MW to be acquired over the interim performance period</t>
  </si>
  <si>
    <t xml:space="preserve">Enter information in the blue column only. The rest will pre-populate. </t>
  </si>
  <si>
    <r>
      <t>Interim target: Percentage of retail load to be served using renewable and nonemitting resources</t>
    </r>
    <r>
      <rPr>
        <sz val="9"/>
        <color theme="1"/>
        <rFont val="Calibri"/>
        <family val="2"/>
        <scheme val="minor"/>
      </rPr>
      <t xml:space="preserve"> </t>
    </r>
    <r>
      <rPr>
        <b/>
        <sz val="13.5"/>
        <color theme="1"/>
        <rFont val="Calibri"/>
        <family val="2"/>
        <scheme val="minor"/>
      </rPr>
      <t>(WAC 194-40-200(2))</t>
    </r>
  </si>
  <si>
    <t>Resource adequacy standard (WAC 194-40-200(8))</t>
  </si>
  <si>
    <t xml:space="preserve">Methods of measurement </t>
  </si>
  <si>
    <t>Identify and describe the specific actions the utility will take over the next interim performance period to demonstrate progress toward meeting the utility's interim targets and the 2030 GHG neutral and 2045 clean electricity standard (WAC 194-40-200(1)):</t>
  </si>
  <si>
    <t>Do not modify blue-shaded fields.</t>
  </si>
  <si>
    <t>Enter information in green fields.</t>
  </si>
  <si>
    <r>
      <rPr>
        <b/>
        <sz val="11"/>
        <color theme="1"/>
        <rFont val="Calibri"/>
        <family val="2"/>
        <scheme val="minor"/>
      </rPr>
      <t>RCW 19.405.060</t>
    </r>
    <r>
      <rPr>
        <sz val="11"/>
        <color theme="1"/>
        <rFont val="Calibri"/>
        <family val="2"/>
        <scheme val="minor"/>
      </rPr>
      <t xml:space="preserve">
</t>
    </r>
    <r>
      <rPr>
        <b/>
        <sz val="11"/>
        <color theme="1"/>
        <rFont val="Calibri"/>
        <family val="2"/>
        <scheme val="minor"/>
      </rPr>
      <t>Clean energy implementation plan—Compliance criteria—Incremental cost of compliance.</t>
    </r>
    <r>
      <rPr>
        <sz val="11"/>
        <color theme="1"/>
        <rFont val="Calibri"/>
        <family val="2"/>
        <scheme val="minor"/>
      </rPr>
      <t xml:space="preserve">
     (2)(a) By January 1, 2022, and every four years thereafter, each consumer-owned utility must develop and submit to the department a four-year clean energy implementation plan for the standards established under RCW 19.405.040(1) and 19.405.050(1) that: (i) Proposes interim targets for meeting the standard under RCW 19.405.040(1) during the years prior to 2030 and between 2030 and 2045, as well as specific targets for energy efficiency, demand response, and renewable energy; (ii) Is informed by the consumer-owned utility's clean energy action plan developed under RCW 19.280.030(1) or other ten-year plan developed under RCW 19.280.030(5); (iii) Is consistent with subsection (4) of this section; and (iv) Identifies specific actions to be taken by the consumer-owned utility over the next four years, consistent with the utility's long-range resource plan and resource adequacy requirements, that demonstrate progress towards meeting the standards under RCW 19.405.040(1) and 19.405.050(1) and the interim targets proposed under (a)(i) of this subsection. The specific actions identified must be informed by the consumer-owned utility's historic performance under median water conditions and resource capability and by the consumer-owned utility's participation in centralized markets. In identifying specific actions in its clean energy implementation plan, the consumer-owned utility may also take into consideration any significant and unplanned loss or addition of load it experiences.
     (b) The governing body of the consumer-owned utility must, after a public meeting, adopt the consumer-owned utility's clean energy implementation plan. The clean energy implementation plan must be submitted to the department and made available to the public. The governing body may adopt more stringent targets than those proposed by the consumer-owned utility and periodically adjust or expedite timelines if it can be demonstrated that such targets or timelines can be achieved in a manner consistent with the following: (i) Maintaining and protecting the safety, reliable operation, and balancing of the electric system; (ii) Planning to meet the standards at the lowest reasonable cost, considering risk; (iii) Ensuring that all customers are benefiting from the transition to clean energy: Through the equitable distribution of energy and nonenergy benefits and reduction of burdens to vulnerable populations and highly impacted communities; long-term and short-term public health and environmental benefits and reduction of costs and risks; and energy security and resiliency; and (iv) Ensuring that no customer or class of customers is unreasonably harmed by any resulting increases in the cost of utility-supplied electricity as may be necessary to comply with the standards.
     (3)(a) An investor-owned utility must be considered to be in compliance with the standards under RCW 19.405.040(1) and 19.405.050(1) if, over the four-year compliance period, the average annual incremental cost of meeting the standards or the interim targets established under subsection (1) of this section equals a two percent increase of the investor-owned utility's weather-adjusted sales revenue to customers for electric operations above the previous year, as reported by the investor-owned utility in its most recent commission basis report. All costs included in the determination of cost impact must be directly attributable to actions necessary to comply with the requirements of RCW 19.405.040 and 19.405.050.
     (b) If an investor-owned utility relies on (a) of this subsection as a basis for compliance with the standard under RCW 19.405.040(1), then it must demonstrate that it has maximized investments in renewable resources and nonemitting electric generation prior to using alternative compliance options allowed under RCW 19.405.040(1)(b).
     (4)(a) A consumer-owned utility must be considered to be in compliance with the standards under RCW 19.405.040(1) and 19.405.050(1) if, over the four-year compliance period, the average annual incremental cost of meeting the standards or the interim targets established under subsection (2) of this section meets or exceeds a two percent increase of the consumer-owned utility's retail revenue requirement above the previous year. All costs included in the determination of cost impact must be directly attributable to actions necessary to comply with the requirements of RCW 19.405.040 and 19.405.050.
     (b) If a consumer-owned utility relies on (a) of this subsection as a basis for compliance with the standard under RCW 19.405.040(1), and it has not met eighty percent of its annual retail electric load using electricity from renewable resources and nonemitting electric generation, then it must demonstrate that it has maximized investments in renewable resources and nonemitting electric generation prior to using alternative compliance options allowed under RCW 19.405.040(1)(b).
     (5) The commission, for investor-owned utilities, and the department, for consumer-owned utilities, must adopt rules establishing the methodology for calculating the incremental cost of compliance under this section, as compared to the cost of an alternative lowest reasonable cost portfolio of investments that are reasonably available.
</t>
    </r>
    <r>
      <rPr>
        <b/>
        <sz val="11"/>
        <color theme="1"/>
        <rFont val="Calibri"/>
        <family val="2"/>
        <scheme val="minor"/>
      </rPr>
      <t xml:space="preserve">WAC 194-40-200
Clean energy implementation plan. </t>
    </r>
    <r>
      <rPr>
        <sz val="11"/>
        <color theme="1"/>
        <rFont val="Calibri"/>
        <family val="2"/>
        <scheme val="minor"/>
      </rPr>
      <t xml:space="preserve">
     (1) </t>
    </r>
    <r>
      <rPr>
        <b/>
        <sz val="11"/>
        <color theme="1"/>
        <rFont val="Calibri"/>
        <family val="2"/>
        <scheme val="minor"/>
      </rPr>
      <t>Specific actions.</t>
    </r>
    <r>
      <rPr>
        <sz val="11"/>
        <color theme="1"/>
        <rFont val="Calibri"/>
        <family val="2"/>
        <scheme val="minor"/>
      </rPr>
      <t xml:space="preserve"> Each utility must identify in each CEIP the specific actions the utility will take during the next interim performance period or GHG neutral compliance period to demonstrate progress toward meeting the standards under RCW 19.405.040(1) and 19.405.050(1) and the interim targets under subsection (2) of this section and the specific tar gets under subsection (3) of this section. Specific actions must be consistent with the requirements of RCW 19.405.060 (2)(a)(iv). 
     (2) </t>
    </r>
    <r>
      <rPr>
        <b/>
        <sz val="11"/>
        <color theme="1"/>
        <rFont val="Calibri"/>
        <family val="2"/>
        <scheme val="minor"/>
      </rPr>
      <t>Interim target.</t>
    </r>
    <r>
      <rPr>
        <sz val="11"/>
        <color theme="1"/>
        <rFont val="Calibri"/>
        <family val="2"/>
        <scheme val="minor"/>
      </rPr>
      <t xml:space="preserve"> The CEIP must establish an interim target for the percentage of retail load to be served using renewable and nonemitting resources during the period covered by the CEIP. The interim target must demonstrate progress toward meeting the standards under RCW 19.405.040(1) and 19.405.050(1), if the utility is not already meeting the relevant standard. 
      (3) </t>
    </r>
    <r>
      <rPr>
        <b/>
        <sz val="11"/>
        <color theme="1"/>
        <rFont val="Calibri"/>
        <family val="2"/>
        <scheme val="minor"/>
      </rPr>
      <t xml:space="preserve">Specific targets. </t>
    </r>
    <r>
      <rPr>
        <sz val="11"/>
        <color theme="1"/>
        <rFont val="Calibri"/>
        <family val="2"/>
        <scheme val="minor"/>
      </rPr>
      <t xml:space="preserve">The CEIP must establish specific targets, for the interim performance period or GHG neutral compliance period covered by the CEIP, for each of the following categories of resources: 
      (a) </t>
    </r>
    <r>
      <rPr>
        <b/>
        <sz val="11"/>
        <color theme="1"/>
        <rFont val="Calibri"/>
        <family val="2"/>
        <scheme val="minor"/>
      </rPr>
      <t>Energy efficiency.</t>
    </r>
    <r>
      <rPr>
        <sz val="11"/>
        <color theme="1"/>
        <rFont val="Calibri"/>
        <family val="2"/>
        <scheme val="minor"/>
      </rPr>
      <t xml:space="preserve"> (i) The CEIP must establish a target for the amount, expressed in megawatt-hours of first-year savings, of energy efficiency resources expected to be acquired during the period. The energy efficiency target must comply with WAC 194-40-330(1). (ii) A utility may update its CEIP to incorporate a revised energy efficiency target to match a biennial conservation target established by the utility under RCW 19.285.040 (1)(b) and WAC 194-37-070. 
     (b) </t>
    </r>
    <r>
      <rPr>
        <b/>
        <sz val="11"/>
        <color theme="1"/>
        <rFont val="Calibri"/>
        <family val="2"/>
        <scheme val="minor"/>
      </rPr>
      <t>Demand response resources.</t>
    </r>
    <r>
      <rPr>
        <sz val="11"/>
        <color theme="1"/>
        <rFont val="Calibri"/>
        <family val="2"/>
        <scheme val="minor"/>
      </rPr>
      <t xml:space="preserve"> The CEIP must specify a target for the amount, expressed in megawatts, of demand response resources to be acquired during the period. The demand response target must comply with WAC 194-40-330(2). 
   </t>
    </r>
    <r>
      <rPr>
        <b/>
        <sz val="11"/>
        <color theme="1"/>
        <rFont val="Calibri"/>
        <family val="2"/>
        <scheme val="minor"/>
      </rPr>
      <t xml:space="preserve">  </t>
    </r>
    <r>
      <rPr>
        <sz val="11"/>
        <color theme="1"/>
        <rFont val="Calibri"/>
        <family val="2"/>
        <scheme val="minor"/>
      </rPr>
      <t xml:space="preserve">(c) </t>
    </r>
    <r>
      <rPr>
        <b/>
        <sz val="11"/>
        <color theme="1"/>
        <rFont val="Calibri"/>
        <family val="2"/>
        <scheme val="minor"/>
      </rPr>
      <t>Renewable energy.</t>
    </r>
    <r>
      <rPr>
        <sz val="11"/>
        <color theme="1"/>
        <rFont val="Calibri"/>
        <family val="2"/>
        <scheme val="minor"/>
      </rPr>
      <t xml:space="preserve"> The utility's target for renewable energy must identify the quantity in megawatt-hours of renewable electricity to be used in the period. 
     (4) </t>
    </r>
    <r>
      <rPr>
        <b/>
        <sz val="11"/>
        <color theme="1"/>
        <rFont val="Calibri"/>
        <family val="2"/>
        <scheme val="minor"/>
      </rPr>
      <t xml:space="preserve">Specific actions to ensure equitable transition. </t>
    </r>
    <r>
      <rPr>
        <sz val="11"/>
        <color theme="1"/>
        <rFont val="Calibri"/>
        <family val="2"/>
        <scheme val="minor"/>
      </rPr>
      <t xml:space="preserve">To meet the requirements of RCW 19.405.040(8), the CEIP must, at a minimum: 
     (a) Identify each highly impacted community, as defined in RCW 19.405.020(23), and its designation as either: (i) A community designated by the department of health based on cumulative impact analyses; or (ii) A community located in census tracts that are at least partially on Indian country.
     (b) Identify vulnerable populations based on the adverse socioeconomic factors and sensitivity factors developed through a public process established by the utility and describe and explain any changes from the utility's previous CEIP, if any; 
     (c) Report the forecasted distribution of energy and nonenergy costs and benefits for the utility's portfolio of specific actions, including impacts resulting from achievement of the specific targets established under subsection (3) of this section. The report must: (i) Include one or more indicators applicable to the utility's service area and associated with energy benefits, nonenergy benefits, reduction of burdens, public health, environment, reduction in cost, energy security, or resiliency developed through a public process as part of the utility's long-term planning, for the provisions in RCW 19.405.040(8); (ii)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and (iii) Describe how the specific actions in the CEIP are consistent with, and informed by, the utility's longer-term strategies based on the analysis in RCW 19.280.030 (1)(k) and clean energy action plan in RCW 19.280.030(1)(l) from its most recent integrated resource plan, if applicable.
     (d) Describe how the utility intends to reduce risks to highly impacted communities and vulnerable populations associated with the transition to clean energy. 
     (5) </t>
    </r>
    <r>
      <rPr>
        <b/>
        <sz val="11"/>
        <color theme="1"/>
        <rFont val="Calibri"/>
        <family val="2"/>
        <scheme val="minor"/>
      </rPr>
      <t>Use of alternative compliance options.</t>
    </r>
    <r>
      <rPr>
        <sz val="11"/>
        <color theme="1"/>
        <rFont val="Calibri"/>
        <family val="2"/>
        <scheme val="minor"/>
      </rPr>
      <t xml:space="preserve"> The CEIP must identify any planned use during the period of alternative compliance options, as provided for in RCW 19.405.040 (1)(b). 
     (6) The CEIP must be consistent with the most recent integrated resource plan or resource plan, as applicable, prepared by the utility under RCW 19.280.030. 
     (7) The CEIP must be consistent with the utility's clean energy action plan developed under RCW 19.280.030(1) or other ten-year plan developed under RCW 19.280.030(5). 
     (8) The CEIP must identify the resource adequacy standard and measurement metrics adopted by the utility under WAC 194-40-210 and used in establishing the targets in its CEIP. (9) If the utility intends to comply using the two percent incremental cost approach specified in WAC 194-40-230, the CEIP must include the information required in WAC 194-40-230(3) and, if applicable, the demonstration required in WAC 194-40-350(2). 
     (10) Any utility that is not subject to RCW 19.280.030(1) may meet the requirements of this section through a simplified reporting form provided by commerce.</t>
    </r>
  </si>
  <si>
    <r>
      <rPr>
        <sz val="11"/>
        <color theme="1"/>
        <rFont val="Arial"/>
        <family val="2"/>
      </rPr>
      <t xml:space="preserve">Clean Energy Transformation Act, </t>
    </r>
    <r>
      <rPr>
        <b/>
        <sz val="11"/>
        <color theme="1"/>
        <rFont val="Arial"/>
        <family val="2"/>
      </rPr>
      <t>Clean Energy Implementation Plan</t>
    </r>
    <r>
      <rPr>
        <b/>
        <sz val="11"/>
        <color theme="1"/>
        <rFont val="Calibri"/>
        <family val="2"/>
        <scheme val="minor"/>
      </rPr>
      <t xml:space="preserve">
</t>
    </r>
    <r>
      <rPr>
        <sz val="11"/>
        <color theme="1"/>
        <rFont val="Calibri"/>
        <family val="2"/>
        <scheme val="minor"/>
      </rPr>
      <t>Publish: August 12, 2021</t>
    </r>
    <r>
      <rPr>
        <b/>
        <sz val="11"/>
        <color theme="1"/>
        <rFont val="Calibri"/>
        <family val="2"/>
        <scheme val="minor"/>
      </rPr>
      <t xml:space="preserve">
Deadline:</t>
    </r>
    <r>
      <rPr>
        <sz val="11"/>
        <color theme="1"/>
        <rFont val="Calibri"/>
        <family val="2"/>
        <scheme val="minor"/>
      </rPr>
      <t xml:space="preserve"> January 1, 2022</t>
    </r>
    <r>
      <rPr>
        <b/>
        <sz val="11"/>
        <color theme="1"/>
        <rFont val="Calibri"/>
        <family val="2"/>
        <scheme val="minor"/>
      </rPr>
      <t xml:space="preserve">
Submission: </t>
    </r>
    <r>
      <rPr>
        <sz val="11"/>
        <color theme="1"/>
        <rFont val="Calibri"/>
        <family val="2"/>
        <scheme val="minor"/>
      </rPr>
      <t>Email this workbook and all supporting documentation to</t>
    </r>
    <r>
      <rPr>
        <b/>
        <sz val="11"/>
        <color theme="1"/>
        <rFont val="Calibri"/>
        <family val="2"/>
        <scheme val="minor"/>
      </rPr>
      <t xml:space="preserve"> </t>
    </r>
    <r>
      <rPr>
        <b/>
        <sz val="11"/>
        <color rgb="FFC00000"/>
        <rFont val="Calibri"/>
        <family val="2"/>
        <scheme val="minor"/>
      </rPr>
      <t>CETA@commerce.wa.gov</t>
    </r>
    <r>
      <rPr>
        <b/>
        <sz val="11"/>
        <color theme="1"/>
        <rFont val="Calibri"/>
        <family val="2"/>
        <scheme val="minor"/>
      </rPr>
      <t xml:space="preserve">
Questions: </t>
    </r>
    <r>
      <rPr>
        <sz val="11"/>
        <color theme="1"/>
        <rFont val="Calibri"/>
        <family val="2"/>
        <scheme val="minor"/>
      </rPr>
      <t>Glenn Blackmon,</t>
    </r>
    <r>
      <rPr>
        <b/>
        <sz val="11"/>
        <color theme="1"/>
        <rFont val="Calibri"/>
        <family val="2"/>
        <scheme val="minor"/>
      </rPr>
      <t xml:space="preserve"> </t>
    </r>
    <r>
      <rPr>
        <sz val="11"/>
        <color theme="1"/>
        <rFont val="Calibri"/>
        <family val="2"/>
        <scheme val="minor"/>
      </rPr>
      <t xml:space="preserve">Sarah Vorpahl, Austin Scharff, State Energy Office, </t>
    </r>
    <r>
      <rPr>
        <b/>
        <sz val="11"/>
        <color rgb="FF002060"/>
        <rFont val="Calibri"/>
        <family val="2"/>
        <scheme val="minor"/>
      </rPr>
      <t>CETA@commerce.wa.gov</t>
    </r>
  </si>
  <si>
    <t>Utility Specific Action  or  (e.g. name of resource or program)</t>
  </si>
  <si>
    <t>Describe and explain any changes to the factors from the utility's previous CEIP, if any:</t>
  </si>
  <si>
    <t>Factors</t>
  </si>
  <si>
    <r>
      <t xml:space="preserve">Please list all socioeconomic factors and sensitivity factors developed through a public process and used to identify Vulnerable Populations based on the definition in RCW 19.405.020(40): 
</t>
    </r>
    <r>
      <rPr>
        <i/>
        <sz val="11"/>
        <color theme="1"/>
        <rFont val="Calibri"/>
        <family val="2"/>
        <scheme val="minor"/>
      </rPr>
      <t xml:space="preserve">
(40) "Vulnerable populations" means communities that experience a disproportionate cumulative risk from environmental burdens due to:
(a) Adverse socioeconomic factors, including unemployment, high housing and transportation costs relative to income, access to food and health care, and linguistic isolation; and
(b) Sensitivity factors, such as low birth weight and higher rates of hospitalization</t>
    </r>
  </si>
  <si>
    <t xml:space="preserve">Population(s) Affected </t>
  </si>
  <si>
    <t>Benton PUD</t>
  </si>
  <si>
    <t>Paul Durham/Power Management</t>
  </si>
  <si>
    <t xml:space="preserve"> power@bentonpud.org</t>
  </si>
  <si>
    <t>https://www.bentonpud.org/About/Planning-Performance/Integrated-Resources-Plan</t>
  </si>
  <si>
    <t>Yes</t>
  </si>
  <si>
    <t>No</t>
  </si>
  <si>
    <t>Not needed, as G6 is greater than 80%</t>
  </si>
  <si>
    <t>Maintain Existing Contracts</t>
  </si>
  <si>
    <t>The District has already procured sufficient renewable and non-emitting power for the 4-year interim target to meet the upcoming 2030 standard</t>
  </si>
  <si>
    <t>Procure Additional Renewable and Non-Emitting Resources</t>
  </si>
  <si>
    <t>Benton</t>
  </si>
  <si>
    <t>Population Living &lt;=185% Federal Poverty Level</t>
  </si>
  <si>
    <t>% of Total Population &lt;=185% FPL in the last 12 months</t>
  </si>
  <si>
    <t>N/A</t>
  </si>
  <si>
    <t>Population of Limited English Speaking</t>
  </si>
  <si>
    <t>Percentage Share of Population Seniors (age 65 or older)</t>
  </si>
  <si>
    <t>U.S. Census American Community Survey (ACS)</t>
  </si>
  <si>
    <t>Percentage Share of Veterans</t>
  </si>
  <si>
    <t xml:space="preserve">Percentage Share of Individuals with Disability </t>
  </si>
  <si>
    <t>Percentage Share of Low Income (&lt;125% of FPL)</t>
  </si>
  <si>
    <t>Reduction of Burdens</t>
  </si>
  <si>
    <t>Number of EB Customers Assisted by Census Tract</t>
  </si>
  <si>
    <t>Utility Data</t>
  </si>
  <si>
    <t>Total $ Spent Towards Energy Burdened Customers</t>
  </si>
  <si>
    <t>Total dollars spent on EB Customers by Census Tract</t>
  </si>
  <si>
    <t>Maintain existing renewable and non-emitting contracts</t>
  </si>
  <si>
    <t>Energy Security</t>
  </si>
  <si>
    <t>Execute energy efficiency programs</t>
  </si>
  <si>
    <t>Reduction in Cost</t>
  </si>
  <si>
    <t>Purchase new REC contracts to replace existing contracts set to expire 2024</t>
  </si>
  <si>
    <t>If alternative compliance is needed, will continue to ensure Benton and its customers are meeting the CETA and EIA compliance obligations</t>
  </si>
  <si>
    <t>Resiliency</t>
  </si>
  <si>
    <t>DR may offer reduced equipment stress on the local distribution system, prevent equipment from nearing capacity, and provide overall system reliability</t>
  </si>
  <si>
    <t>Monitor and consider RA metrics evolving from Western Resource Adequacy Program</t>
  </si>
  <si>
    <t>Maintain low-cost, reliable energy for customers</t>
  </si>
  <si>
    <t>Energy Benefit</t>
  </si>
  <si>
    <t>Continue to manage low cost fundamentals and market practices to ensure affordable prices for all customers</t>
  </si>
  <si>
    <t>Enhance customer assistance and energy efficiency programs focused on energy burdened customers</t>
  </si>
  <si>
    <t>Offer enhanced customer service and conservation programs for the energy-burdened community. Benefits would be lower bills and added comfort to customers who participate</t>
  </si>
  <si>
    <t>All</t>
  </si>
  <si>
    <t>Evaluation of net position—resources minus load</t>
  </si>
  <si>
    <t>Deterministic evaluation of net position for summer and winter monthly peaks and on an annual basis over a 10-year planning horizon for each season, based on the season’s peak month, considering existing and future resources. 
Load metric is the peak month’s 99th percentile of historical maximum daily average heavy load hour demand adjusted for the load forecast growth rate. 
Resource capacity is estimated based on contract amounts, excluding wind resources, and estimates of the District’s share of BPA’s hydro generation capacity during peak events.</t>
  </si>
  <si>
    <t xml:space="preserve">Pursue procurement of additional renewable or non-emitting resources prior to 2045 to meet the 2045 standard in CETA </t>
  </si>
  <si>
    <t>Pursue Additional Renewable and Non-Emitting Resources/Alternative Compliance</t>
  </si>
  <si>
    <t xml:space="preserve">Pursue procurement of additional renewable or non-emitting resources and/or alternative compliance options prior to 2033 to meet the 2030 standard in CETA </t>
  </si>
  <si>
    <t>% of Population 5+ years old that speak English less than "very well" and "not at all" (LEP)</t>
  </si>
  <si>
    <t>% Share of Seniors (65 or older) in Benton County</t>
  </si>
  <si>
    <t>% Share of Veterans in Benton County</t>
  </si>
  <si>
    <t>% Share of Individuals with Disability in Benton County</t>
  </si>
  <si>
    <t>% Share of Low Income Individuals in Benton County</t>
  </si>
  <si>
    <t>Properly evaluate and consider DR programs in the District’s 2024 IRP</t>
  </si>
  <si>
    <t>Targeted Low-Income VPs</t>
  </si>
  <si>
    <t>Continued benefits of secure, clean power for all District supplied to retail customers</t>
  </si>
  <si>
    <t>Reductions of future costs and procurement need for the District's retail customers in the long-term and individual benefits for customers who will see lower bills and added home comfort</t>
  </si>
  <si>
    <t>Evolving RA Metrics may help the District ensure the right amount of resources are secured and ready to meet the needs of customers</t>
  </si>
  <si>
    <t>(509) 582-1203</t>
  </si>
  <si>
    <t>Total # Energy Burdened (EB) Customers Assisted</t>
  </si>
  <si>
    <r>
      <rPr>
        <b/>
        <u/>
        <sz val="11"/>
        <color theme="8"/>
        <rFont val="Calibri"/>
        <family val="2"/>
        <scheme val="minor"/>
      </rPr>
      <t>Demand Response Section:</t>
    </r>
    <r>
      <rPr>
        <b/>
        <sz val="11"/>
        <color theme="8"/>
        <rFont val="Calibri"/>
        <family val="2"/>
        <scheme val="minor"/>
      </rPr>
      <t xml:space="preserve">  The District provides alignment between its current DR target (0 MW) with its actions to begin investigating DR identified in our 2020 IRP. The IRP called out an action to investigate DR studies and related analysis to inform the District about potential DR programs. The District is completing its first demand response potential assessment to evaluate DR in its next full IRP update in 2024 to have more informed specific targets for future CEIPs.                                                                                                                                                                           
</t>
    </r>
    <r>
      <rPr>
        <b/>
        <u/>
        <sz val="11"/>
        <color theme="8"/>
        <rFont val="Calibri"/>
        <family val="2"/>
        <scheme val="minor"/>
      </rPr>
      <t>Resource Adequacy Section:</t>
    </r>
    <r>
      <rPr>
        <b/>
        <sz val="11"/>
        <color theme="8"/>
        <rFont val="Calibri"/>
        <family val="2"/>
        <scheme val="minor"/>
      </rPr>
      <t xml:space="preserve"> The District conducts measurements of current resources against historical and forecasted load to analyze the need for additional resources or future actions in each IRP/CEAP. The resource adequacy standard and metrics outlined in the CEIP are consistent with the 2020 IRP.
</t>
    </r>
    <r>
      <rPr>
        <b/>
        <u/>
        <sz val="11"/>
        <color theme="8"/>
        <rFont val="Calibri"/>
        <family val="2"/>
        <scheme val="minor"/>
      </rPr>
      <t>2030 and 2045 Standards:</t>
    </r>
    <r>
      <rPr>
        <b/>
        <sz val="11"/>
        <color theme="8"/>
        <rFont val="Calibri"/>
        <family val="2"/>
        <scheme val="minor"/>
      </rPr>
      <t xml:space="preserve"> Consistent with the District's CEAP, the CEIP identifies the need to pursue additional renewable and non-emitting resources as needed to meet the 2030 and 2045 standards.</t>
    </r>
  </si>
  <si>
    <t xml:space="preserve">The District has a clean portfolio of generation resources with no local carbon-emitting resources directly impacting the community. All identified “local resources” within or near the border of the county come from BPA (hydro, nuclear) or wind projects (Nine Canyon) and do not add emissions. It will be important to maintain many of these clean contracts into the future to continue providing local environmental and non-energy benefits to all customers. It is important for the District to continue to maintain its clean energy position and to enhance customer service programs to reduce the energy burden of low-income residents, many of who fall under the vulnerable populations definition. </t>
  </si>
  <si>
    <r>
      <t xml:space="preserve">**The Equitable Transition - Public Involvement and Opportunity Section in Benton PUD's CEIP provides more detail**
                                                                                                                                                                                                                                                                                                                                                                          </t>
    </r>
    <r>
      <rPr>
        <sz val="11"/>
        <color theme="8"/>
        <rFont val="Calibri"/>
        <family val="2"/>
        <scheme val="minor"/>
      </rPr>
      <t xml:space="preserve">Benton PUD, as a part of its public process, developed multiple opportunities for stakeholders to address concerns, provide comments, or supply feedback during the formation of its 2022 Clean Energy Implementation Plan (CEIP). In July and August, we provided scheduled opportunities for public meetings and engagement regarding the CETA/CEIP requirements. Customers and local organizations were made aware and provided notification through several avenues including bill inserts, radio ads, newspaper, and the PUD’s website. The draft CEIP was presented to the Commission at a regularly scheduled public meeting in October with the final draft presented to the Commission in November for adoption. In addition to the scheduled meeting opportunities, a public comment form was available on the PUD's website for the public comment period open between July and October. The Commission meeting presentations were available to view on the PUD's website for those that were unable to attend the Commission/public meetings. 
Benton PUD additionally considered many barriers in the development of its public process and CEIP indicators. Special considerations for language, technology, timing, and economic barriers were carefully thought out. Invitations were provided in two languages and changes to the PUD's website to include a Spanish translation option, to help ease navigation and involvement opportunities. Benton PUD also leveraged video conferencing technology and software to provide opportunity for the community to attend from anywhere. Special accommodations for those needing physical materials was also made available upon request.
Specific comments received from customers highlighted multiple concerns. Two comments specifically shared by customers focused on a deep desire to maintain low energy costs and raised concerns that the CETA law and regulatory plans would drive up costs and ultimately result in higher energy rates for customers. Second, the District also received comments from customers about how hydro and nuclear energy provide clean, efficient, and consistent energy. Lastly, several comments received from customers stated that CETA seems to be a very ambitious law and compliance could potentially be difficult.
Since many of the comments focused primarily on cost impacts and Benton PUD already has a relatively clean portfolio, Benton identified targets and specific actions in the first interim period that proposed on </t>
    </r>
    <r>
      <rPr>
        <i/>
        <sz val="11"/>
        <color theme="8"/>
        <rFont val="Calibri"/>
        <family val="2"/>
        <scheme val="minor"/>
      </rPr>
      <t>maintaining</t>
    </r>
    <r>
      <rPr>
        <sz val="11"/>
        <color theme="8"/>
        <rFont val="Calibri"/>
        <family val="2"/>
        <scheme val="minor"/>
      </rPr>
      <t xml:space="preserve"> its current renewable and non-emitting power supply portfolio. Benton PUD did identify through the public process and analysis that vulnerable populations within the community related to poor economic conditions may need assistance over the long-term and therefore proposed and adopted two indicators to combat energy burden. Benton PUD's actions in its first CEIP maintains its commitment to providing low cost, clean power to all its customers.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</si>
</sst>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
    <numFmt numFmtId="165" formatCode="&quot;$&quot;#.00"/>
    <numFmt numFmtId="166" formatCode="0.0%"/>
    <numFmt numFmtId="167" formatCode="_(* #,##0_);_(* \(#,##0\);_(* &quot;-&quot;??_);_(@_)"/>
  </numFmts>
  <fonts count="32" x14ac:knownFonts="1">
    <font>
      <sz val="11"/>
      <color theme="1"/>
      <name val="Calibri"/>
      <family val="2"/>
      <scheme val="minor"/>
    </font>
    <font>
      <b/>
      <sz val="11"/>
      <color theme="1"/>
      <name val="Calibri"/>
      <family val="2"/>
      <scheme val="minor"/>
    </font>
    <font>
      <sz val="11"/>
      <color rgb="FF161616"/>
      <name val="Roboto"/>
    </font>
    <font>
      <sz val="8"/>
      <color theme="1"/>
      <name val="Calibri"/>
      <family val="2"/>
      <scheme val="minor"/>
    </font>
    <font>
      <sz val="10"/>
      <color theme="1"/>
      <name val="Calibri"/>
      <family val="2"/>
      <scheme val="minor"/>
    </font>
    <font>
      <u/>
      <sz val="11"/>
      <color theme="10"/>
      <name val="Calibri"/>
      <family val="2"/>
      <scheme val="minor"/>
    </font>
    <font>
      <sz val="11"/>
      <color rgb="FF161616"/>
      <name val="Calibri"/>
      <family val="2"/>
      <scheme val="minor"/>
    </font>
    <font>
      <b/>
      <sz val="13.5"/>
      <color rgb="FF000000"/>
      <name val="Calibri"/>
      <family val="2"/>
      <scheme val="minor"/>
    </font>
    <font>
      <sz val="13.5"/>
      <color rgb="FF000000"/>
      <name val="Calibri"/>
      <family val="2"/>
      <scheme val="minor"/>
    </font>
    <font>
      <b/>
      <sz val="13.5"/>
      <color theme="1"/>
      <name val="Calibri"/>
      <family val="2"/>
      <scheme val="minor"/>
    </font>
    <font>
      <i/>
      <sz val="11"/>
      <color rgb="FF161616"/>
      <name val="Calibri"/>
      <family val="2"/>
      <scheme val="minor"/>
    </font>
    <font>
      <i/>
      <sz val="11"/>
      <color theme="1"/>
      <name val="Calibri"/>
      <family val="2"/>
      <scheme val="minor"/>
    </font>
    <font>
      <sz val="11"/>
      <color theme="1"/>
      <name val="Calibri"/>
      <family val="2"/>
      <scheme val="minor"/>
    </font>
    <font>
      <strike/>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b/>
      <i/>
      <sz val="11"/>
      <color theme="1"/>
      <name val="Calibri"/>
      <family val="2"/>
      <scheme val="minor"/>
    </font>
    <font>
      <i/>
      <sz val="11"/>
      <color rgb="FFFF0000"/>
      <name val="Calibri"/>
      <family val="2"/>
      <scheme val="minor"/>
    </font>
    <font>
      <b/>
      <sz val="13.5"/>
      <color rgb="FFFF0000"/>
      <name val="Calibri"/>
      <family val="2"/>
      <scheme val="minor"/>
    </font>
    <font>
      <sz val="9"/>
      <color theme="1"/>
      <name val="Calibri"/>
      <family val="2"/>
      <scheme val="minor"/>
    </font>
    <font>
      <i/>
      <sz val="13.5"/>
      <color rgb="FFFF0000"/>
      <name val="Calibri"/>
      <family val="2"/>
      <scheme val="minor"/>
    </font>
    <font>
      <b/>
      <sz val="11"/>
      <color rgb="FFC00000"/>
      <name val="Calibri"/>
      <family val="2"/>
      <scheme val="minor"/>
    </font>
    <font>
      <b/>
      <sz val="11"/>
      <color rgb="FF002060"/>
      <name val="Calibri"/>
      <family val="2"/>
      <scheme val="minor"/>
    </font>
    <font>
      <sz val="11"/>
      <color theme="1"/>
      <name val="Arial"/>
      <family val="2"/>
    </font>
    <font>
      <b/>
      <sz val="11"/>
      <color theme="1"/>
      <name val="Arial"/>
      <family val="2"/>
    </font>
    <font>
      <b/>
      <sz val="11"/>
      <color theme="8"/>
      <name val="Calibri"/>
      <family val="2"/>
      <scheme val="minor"/>
    </font>
    <font>
      <b/>
      <sz val="11"/>
      <color rgb="FF4472C4"/>
      <name val="Calibri"/>
      <family val="2"/>
    </font>
    <font>
      <b/>
      <u/>
      <sz val="11"/>
      <color theme="8"/>
      <name val="Calibri"/>
      <family val="2"/>
      <scheme val="minor"/>
    </font>
    <font>
      <b/>
      <sz val="10"/>
      <color theme="8"/>
      <name val="Calibri"/>
      <family val="2"/>
      <scheme val="minor"/>
    </font>
    <font>
      <sz val="11"/>
      <color theme="8"/>
      <name val="Calibri"/>
      <family val="2"/>
      <scheme val="minor"/>
    </font>
    <font>
      <i/>
      <sz val="11"/>
      <color theme="8"/>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E2EFDA"/>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medium">
        <color indexed="64"/>
      </top>
      <bottom style="hair">
        <color indexed="64"/>
      </bottom>
      <diagonal/>
    </border>
    <border>
      <left/>
      <right/>
      <top style="hair">
        <color indexed="64"/>
      </top>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5" fillId="0" borderId="0" applyNumberForma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278">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2" fillId="0" borderId="0" xfId="0" applyFont="1" applyAlignment="1">
      <alignment vertical="top" wrapText="1"/>
    </xf>
    <xf numFmtId="0" fontId="2" fillId="0" borderId="2" xfId="0" applyFont="1" applyBorder="1" applyAlignment="1">
      <alignment vertical="top" wrapText="1"/>
    </xf>
    <xf numFmtId="0" fontId="0" fillId="0" borderId="0" xfId="0" applyAlignment="1">
      <alignment horizontal="left" vertical="top"/>
    </xf>
    <xf numFmtId="0" fontId="0" fillId="0" borderId="0" xfId="0" applyAlignment="1">
      <alignment vertical="top"/>
    </xf>
    <xf numFmtId="0" fontId="9" fillId="0" borderId="0" xfId="0" applyFont="1" applyAlignment="1">
      <alignment horizontal="left"/>
    </xf>
    <xf numFmtId="0" fontId="0" fillId="0" borderId="0" xfId="0" applyBorder="1" applyAlignment="1">
      <alignment horizontal="left" vertical="top" wrapText="1"/>
    </xf>
    <xf numFmtId="0" fontId="0" fillId="0" borderId="0" xfId="0" applyAlignment="1">
      <alignment vertical="top" wrapText="1"/>
    </xf>
    <xf numFmtId="0" fontId="2" fillId="0" borderId="0" xfId="0" applyFont="1" applyBorder="1" applyAlignment="1">
      <alignment vertical="top" wrapText="1"/>
    </xf>
    <xf numFmtId="0" fontId="0" fillId="0" borderId="0" xfId="0"/>
    <xf numFmtId="0" fontId="0" fillId="0" borderId="0" xfId="0" applyAlignment="1">
      <alignment horizontal="left" vertical="top" wrapText="1"/>
    </xf>
    <xf numFmtId="0" fontId="0" fillId="0" borderId="0" xfId="0" applyAlignment="1">
      <alignment horizontal="right"/>
    </xf>
    <xf numFmtId="0" fontId="0" fillId="0" borderId="0" xfId="0"/>
    <xf numFmtId="0" fontId="0" fillId="0" borderId="0" xfId="0" applyFont="1" applyBorder="1" applyAlignment="1">
      <alignment horizontal="left"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9" fillId="0" borderId="0" xfId="0" applyFont="1" applyBorder="1"/>
    <xf numFmtId="0" fontId="0" fillId="3" borderId="0" xfId="0" applyFill="1" applyAlignment="1">
      <alignment vertical="top" wrapText="1"/>
    </xf>
    <xf numFmtId="0" fontId="0" fillId="0" borderId="0" xfId="0"/>
    <xf numFmtId="0" fontId="0" fillId="0" borderId="0" xfId="0"/>
    <xf numFmtId="0" fontId="0" fillId="3" borderId="12" xfId="0" applyFill="1" applyBorder="1"/>
    <xf numFmtId="0" fontId="0" fillId="3" borderId="13" xfId="0" applyFill="1" applyBorder="1"/>
    <xf numFmtId="0" fontId="1" fillId="2" borderId="1" xfId="0" applyFont="1" applyFill="1" applyBorder="1"/>
    <xf numFmtId="0" fontId="11" fillId="0" borderId="0" xfId="0" applyFont="1"/>
    <xf numFmtId="0" fontId="0" fillId="0" borderId="0" xfId="0" applyFont="1" applyBorder="1"/>
    <xf numFmtId="0" fontId="18" fillId="0" borderId="0" xfId="0" applyFont="1" applyBorder="1"/>
    <xf numFmtId="0" fontId="19" fillId="0" borderId="0" xfId="0" applyFont="1" applyBorder="1"/>
    <xf numFmtId="0" fontId="16" fillId="0" borderId="0" xfId="0" applyFont="1"/>
    <xf numFmtId="0" fontId="0" fillId="0" borderId="0" xfId="0"/>
    <xf numFmtId="0" fontId="0" fillId="0" borderId="0" xfId="0"/>
    <xf numFmtId="0" fontId="0" fillId="0" borderId="14" xfId="0" applyBorder="1"/>
    <xf numFmtId="0" fontId="0" fillId="0" borderId="0" xfId="0"/>
    <xf numFmtId="0" fontId="0" fillId="0" borderId="0" xfId="0"/>
    <xf numFmtId="0" fontId="9" fillId="0" borderId="2" xfId="0" applyFont="1" applyBorder="1" applyAlignment="1"/>
    <xf numFmtId="0" fontId="0" fillId="0" borderId="0" xfId="0"/>
    <xf numFmtId="0" fontId="1" fillId="0" borderId="0" xfId="0" applyFont="1"/>
    <xf numFmtId="0" fontId="1" fillId="0" borderId="0" xfId="0" applyFont="1" applyAlignment="1">
      <alignment horizontal="right"/>
    </xf>
    <xf numFmtId="0" fontId="13" fillId="4" borderId="1" xfId="0" applyFont="1" applyFill="1" applyBorder="1" applyAlignment="1">
      <alignment horizontal="center"/>
    </xf>
    <xf numFmtId="10" fontId="0" fillId="0" borderId="0" xfId="3" applyNumberFormat="1" applyFont="1" applyAlignment="1">
      <alignment horizontal="center" vertical="center"/>
    </xf>
    <xf numFmtId="0" fontId="21" fillId="0" borderId="0" xfId="0" applyFont="1" applyBorder="1"/>
    <xf numFmtId="0" fontId="0" fillId="0" borderId="0" xfId="0"/>
    <xf numFmtId="0" fontId="15" fillId="3" borderId="1" xfId="0" applyFont="1" applyFill="1" applyBorder="1" applyAlignment="1"/>
    <xf numFmtId="0" fontId="1" fillId="3" borderId="1" xfId="0" applyFont="1" applyFill="1" applyBorder="1"/>
    <xf numFmtId="0" fontId="1" fillId="0" borderId="13" xfId="0" applyFont="1" applyFill="1" applyBorder="1"/>
    <xf numFmtId="0" fontId="1" fillId="0" borderId="1" xfId="0" applyFont="1" applyFill="1" applyBorder="1"/>
    <xf numFmtId="0" fontId="1" fillId="0" borderId="12" xfId="0" applyFont="1" applyFill="1" applyBorder="1"/>
    <xf numFmtId="0" fontId="0" fillId="5" borderId="1" xfId="0" applyFill="1" applyBorder="1"/>
    <xf numFmtId="0" fontId="1" fillId="3" borderId="1" xfId="0" applyFont="1" applyFill="1" applyBorder="1" applyAlignment="1">
      <alignment wrapText="1"/>
    </xf>
    <xf numFmtId="0" fontId="11" fillId="2" borderId="1" xfId="0" applyFont="1" applyFill="1" applyBorder="1" applyAlignment="1">
      <alignment wrapText="1"/>
    </xf>
    <xf numFmtId="0" fontId="0" fillId="5" borderId="1" xfId="0" applyFill="1" applyBorder="1" applyAlignment="1">
      <alignment wrapText="1"/>
    </xf>
    <xf numFmtId="0" fontId="11" fillId="2" borderId="1" xfId="0" applyFont="1" applyFill="1" applyBorder="1"/>
    <xf numFmtId="0" fontId="11" fillId="2" borderId="1" xfId="0" applyFont="1" applyFill="1" applyBorder="1" applyAlignment="1">
      <alignment vertical="top"/>
    </xf>
    <xf numFmtId="0" fontId="0" fillId="2" borderId="1" xfId="0" applyFill="1" applyBorder="1" applyAlignment="1">
      <alignment vertical="top"/>
    </xf>
    <xf numFmtId="0" fontId="0" fillId="5" borderId="1" xfId="0" applyFill="1" applyBorder="1" applyAlignment="1">
      <alignment vertical="top"/>
    </xf>
    <xf numFmtId="164" fontId="0" fillId="2" borderId="1" xfId="2" applyNumberFormat="1" applyFont="1" applyFill="1" applyBorder="1" applyAlignment="1">
      <alignment horizontal="center"/>
    </xf>
    <xf numFmtId="0" fontId="0" fillId="2" borderId="1" xfId="0" applyFill="1" applyBorder="1" applyAlignment="1">
      <alignment horizontal="center"/>
    </xf>
    <xf numFmtId="165" fontId="0" fillId="2" borderId="1" xfId="0" applyNumberFormat="1" applyFill="1" applyBorder="1" applyAlignment="1">
      <alignment horizontal="right"/>
    </xf>
    <xf numFmtId="44" fontId="0" fillId="5" borderId="1" xfId="2" applyFont="1" applyFill="1" applyBorder="1" applyAlignment="1">
      <alignment horizontal="center"/>
    </xf>
    <xf numFmtId="166" fontId="0" fillId="2" borderId="1" xfId="3" applyNumberFormat="1" applyFont="1" applyFill="1" applyBorder="1" applyAlignment="1">
      <alignment horizontal="center" vertical="center"/>
    </xf>
    <xf numFmtId="0" fontId="0" fillId="5" borderId="1" xfId="0" applyFill="1" applyBorder="1" applyAlignment="1">
      <alignment horizontal="center" vertical="center"/>
    </xf>
    <xf numFmtId="0" fontId="0" fillId="0" borderId="0" xfId="0"/>
    <xf numFmtId="0" fontId="26" fillId="5" borderId="9" xfId="0" applyFont="1" applyFill="1" applyBorder="1" applyAlignment="1">
      <alignment horizontal="center"/>
    </xf>
    <xf numFmtId="14" fontId="26" fillId="5" borderId="8" xfId="0" applyNumberFormat="1" applyFont="1" applyFill="1" applyBorder="1" applyAlignment="1">
      <alignment horizontal="center"/>
    </xf>
    <xf numFmtId="0" fontId="26" fillId="5" borderId="8" xfId="0" applyFont="1" applyFill="1" applyBorder="1" applyAlignment="1">
      <alignment horizontal="center"/>
    </xf>
    <xf numFmtId="167" fontId="26" fillId="5" borderId="12" xfId="4" applyNumberFormat="1" applyFont="1" applyFill="1" applyBorder="1"/>
    <xf numFmtId="167" fontId="26" fillId="5" borderId="1" xfId="4" applyNumberFormat="1" applyFont="1" applyFill="1" applyBorder="1"/>
    <xf numFmtId="0" fontId="26" fillId="5" borderId="1" xfId="0" applyFont="1" applyFill="1" applyBorder="1"/>
    <xf numFmtId="0" fontId="26" fillId="5" borderId="1" xfId="0" applyFont="1" applyFill="1" applyBorder="1" applyAlignment="1">
      <alignment horizontal="center"/>
    </xf>
    <xf numFmtId="0" fontId="26" fillId="5" borderId="1" xfId="0" applyFont="1" applyFill="1" applyBorder="1" applyAlignment="1">
      <alignment vertical="top"/>
    </xf>
    <xf numFmtId="0" fontId="26" fillId="5" borderId="1" xfId="0" applyFont="1" applyFill="1" applyBorder="1" applyAlignment="1">
      <alignment vertical="top" wrapText="1"/>
    </xf>
    <xf numFmtId="0" fontId="26" fillId="0" borderId="0" xfId="0" applyFont="1"/>
    <xf numFmtId="9" fontId="26" fillId="0" borderId="0" xfId="0" applyNumberFormat="1" applyFont="1"/>
    <xf numFmtId="0" fontId="26" fillId="5" borderId="24" xfId="0" applyFont="1" applyFill="1" applyBorder="1" applyAlignment="1">
      <alignment horizontal="center"/>
    </xf>
    <xf numFmtId="0" fontId="0" fillId="0" borderId="0" xfId="0"/>
    <xf numFmtId="0" fontId="0" fillId="0" borderId="0" xfId="0"/>
    <xf numFmtId="166" fontId="27" fillId="7" borderId="12" xfId="3" applyNumberFormat="1" applyFont="1" applyFill="1" applyBorder="1" applyAlignment="1"/>
    <xf numFmtId="166" fontId="14" fillId="2" borderId="1" xfId="3" applyNumberFormat="1" applyFont="1" applyFill="1" applyBorder="1" applyAlignment="1"/>
    <xf numFmtId="166" fontId="27" fillId="7" borderId="1" xfId="3" applyNumberFormat="1" applyFont="1" applyFill="1" applyBorder="1" applyAlignment="1"/>
    <xf numFmtId="166" fontId="0" fillId="0" borderId="0" xfId="0" applyNumberFormat="1"/>
    <xf numFmtId="0" fontId="11" fillId="2" borderId="1" xfId="0" applyFont="1" applyFill="1" applyBorder="1" applyAlignment="1">
      <alignment vertical="top" wrapText="1"/>
    </xf>
    <xf numFmtId="0" fontId="26" fillId="5" borderId="1" xfId="0" applyFont="1" applyFill="1" applyBorder="1" applyAlignment="1">
      <alignment horizontal="center" vertical="top"/>
    </xf>
    <xf numFmtId="166" fontId="26" fillId="5" borderId="1" xfId="0" applyNumberFormat="1" applyFont="1" applyFill="1" applyBorder="1" applyAlignment="1">
      <alignment horizontal="center" vertical="top"/>
    </xf>
    <xf numFmtId="166" fontId="26" fillId="5" borderId="1" xfId="3" applyNumberFormat="1" applyFont="1" applyFill="1" applyBorder="1" applyAlignment="1">
      <alignment horizontal="center" vertical="top"/>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top"/>
    </xf>
    <xf numFmtId="0" fontId="0" fillId="0" borderId="0" xfId="0" applyFont="1" applyAlignment="1">
      <alignment horizontal="left" vertical="top" wrapText="1"/>
    </xf>
    <xf numFmtId="0" fontId="1" fillId="0" borderId="0" xfId="0" applyFont="1" applyAlignment="1">
      <alignment horizontal="left" vertical="top"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applyAlignment="1">
      <alignment horizontal="center" vertical="top"/>
    </xf>
    <xf numFmtId="0" fontId="1" fillId="6" borderId="0" xfId="0" applyFont="1" applyFill="1" applyAlignment="1">
      <alignment horizontal="center"/>
    </xf>
    <xf numFmtId="0" fontId="5" fillId="5" borderId="10" xfId="1" applyFill="1" applyBorder="1" applyAlignment="1">
      <alignment horizontal="center" vertical="top" wrapText="1"/>
    </xf>
    <xf numFmtId="0" fontId="14" fillId="5" borderId="8" xfId="0" applyFont="1" applyFill="1" applyBorder="1" applyAlignment="1">
      <alignment horizontal="center" vertical="top" wrapText="1"/>
    </xf>
    <xf numFmtId="0" fontId="1" fillId="0" borderId="0" xfId="0" applyFont="1" applyAlignment="1">
      <alignment horizontal="right" vertical="top" wrapText="1"/>
    </xf>
    <xf numFmtId="0" fontId="1" fillId="0" borderId="0" xfId="0" applyFont="1" applyAlignment="1">
      <alignment horizontal="right"/>
    </xf>
    <xf numFmtId="0" fontId="1" fillId="0" borderId="0" xfId="0" applyFont="1" applyAlignment="1">
      <alignment horizontal="right" vertical="top"/>
    </xf>
    <xf numFmtId="0" fontId="26" fillId="5" borderId="12" xfId="0" applyFont="1" applyFill="1" applyBorder="1" applyAlignment="1">
      <alignment vertical="top" wrapText="1"/>
    </xf>
    <xf numFmtId="0" fontId="26" fillId="5" borderId="15" xfId="0" applyFont="1" applyFill="1" applyBorder="1" applyAlignment="1">
      <alignment vertical="top" wrapText="1"/>
    </xf>
    <xf numFmtId="0" fontId="26" fillId="5" borderId="13" xfId="0" applyFont="1" applyFill="1" applyBorder="1" applyAlignment="1">
      <alignment vertical="top" wrapText="1"/>
    </xf>
    <xf numFmtId="0" fontId="15" fillId="3" borderId="12" xfId="0" applyFont="1" applyFill="1" applyBorder="1"/>
    <xf numFmtId="0" fontId="15" fillId="3" borderId="13" xfId="0" applyFont="1" applyFill="1" applyBorder="1"/>
    <xf numFmtId="0" fontId="14" fillId="3" borderId="12" xfId="0" applyFont="1" applyFill="1" applyBorder="1"/>
    <xf numFmtId="0" fontId="14" fillId="3" borderId="13" xfId="0" applyFont="1" applyFill="1" applyBorder="1"/>
    <xf numFmtId="0" fontId="9" fillId="0" borderId="0" xfId="0" applyFont="1" applyBorder="1" applyAlignment="1">
      <alignment vertical="top"/>
    </xf>
    <xf numFmtId="0" fontId="1" fillId="3" borderId="12" xfId="0" applyFont="1" applyFill="1" applyBorder="1"/>
    <xf numFmtId="0" fontId="1" fillId="3" borderId="13" xfId="0" applyFont="1" applyFill="1" applyBorder="1"/>
    <xf numFmtId="0" fontId="1" fillId="3" borderId="12" xfId="0" applyFont="1" applyFill="1" applyBorder="1" applyAlignment="1">
      <alignment wrapText="1"/>
    </xf>
    <xf numFmtId="0" fontId="1" fillId="3" borderId="15" xfId="0" applyFont="1" applyFill="1" applyBorder="1" applyAlignment="1">
      <alignment wrapText="1"/>
    </xf>
    <xf numFmtId="0" fontId="1" fillId="3" borderId="13" xfId="0" applyFont="1" applyFill="1" applyBorder="1" applyAlignment="1">
      <alignment wrapText="1"/>
    </xf>
    <xf numFmtId="0" fontId="26" fillId="5" borderId="1" xfId="0" applyFont="1" applyFill="1" applyBorder="1" applyAlignment="1">
      <alignment horizontal="left" vertical="top"/>
    </xf>
    <xf numFmtId="49" fontId="26" fillId="6" borderId="0" xfId="0" applyNumberFormat="1" applyFont="1" applyFill="1"/>
    <xf numFmtId="0" fontId="0" fillId="5" borderId="12" xfId="0" applyFont="1" applyFill="1" applyBorder="1" applyAlignment="1">
      <alignment horizontal="left" vertical="top"/>
    </xf>
    <xf numFmtId="0" fontId="0" fillId="5" borderId="13" xfId="0" applyFont="1" applyFill="1" applyBorder="1" applyAlignment="1">
      <alignment horizontal="left" vertical="top"/>
    </xf>
    <xf numFmtId="0" fontId="26" fillId="5" borderId="12" xfId="0" applyFont="1" applyFill="1" applyBorder="1" applyAlignment="1">
      <alignment horizontal="left" vertical="top" wrapText="1"/>
    </xf>
    <xf numFmtId="0" fontId="26" fillId="5" borderId="13" xfId="0" applyFont="1" applyFill="1" applyBorder="1" applyAlignment="1">
      <alignment horizontal="left" vertical="top" wrapText="1"/>
    </xf>
    <xf numFmtId="0" fontId="26" fillId="5" borderId="15" xfId="0" applyFont="1" applyFill="1" applyBorder="1" applyAlignment="1">
      <alignment horizontal="left" vertical="top" wrapText="1"/>
    </xf>
    <xf numFmtId="0" fontId="0" fillId="5" borderId="12" xfId="0" applyFill="1" applyBorder="1" applyAlignment="1">
      <alignment horizontal="left" vertical="top" wrapText="1"/>
    </xf>
    <xf numFmtId="0" fontId="0" fillId="5" borderId="15" xfId="0" applyFill="1" applyBorder="1" applyAlignment="1">
      <alignment horizontal="left" vertical="top" wrapText="1"/>
    </xf>
    <xf numFmtId="0" fontId="0" fillId="5" borderId="13" xfId="0" applyFill="1" applyBorder="1" applyAlignment="1">
      <alignment horizontal="left" vertical="top" wrapText="1"/>
    </xf>
    <xf numFmtId="0" fontId="1" fillId="3" borderId="15" xfId="0" applyFont="1" applyFill="1" applyBorder="1"/>
    <xf numFmtId="0" fontId="1" fillId="0" borderId="0" xfId="0" applyFont="1" applyAlignment="1">
      <alignment horizontal="left" wrapText="1"/>
    </xf>
    <xf numFmtId="0" fontId="9" fillId="0" borderId="0" xfId="0" applyFont="1" applyBorder="1" applyAlignment="1">
      <alignment horizontal="left" wrapText="1"/>
    </xf>
    <xf numFmtId="0" fontId="7" fillId="0" borderId="0" xfId="0" applyFont="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25" xfId="0" applyFont="1" applyBorder="1" applyAlignment="1">
      <alignment horizontal="left" vertical="top" wrapText="1"/>
    </xf>
    <xf numFmtId="0" fontId="6" fillId="0" borderId="2" xfId="0" applyFont="1" applyBorder="1" applyAlignment="1">
      <alignment horizontal="left" vertical="top" wrapText="1"/>
    </xf>
    <xf numFmtId="0" fontId="6" fillId="0" borderId="26" xfId="0" applyFont="1" applyBorder="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xf>
    <xf numFmtId="0" fontId="0" fillId="0" borderId="16" xfId="0" applyBorder="1" applyAlignment="1">
      <alignment horizontal="left" vertical="top" wrapText="1"/>
    </xf>
    <xf numFmtId="0" fontId="0" fillId="0" borderId="11" xfId="0" applyBorder="1" applyAlignment="1">
      <alignment horizontal="left" vertical="top"/>
    </xf>
    <xf numFmtId="0" fontId="0" fillId="0" borderId="17"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 xfId="0" applyBorder="1" applyAlignment="1">
      <alignment horizontal="left" vertical="top"/>
    </xf>
    <xf numFmtId="0" fontId="0" fillId="0" borderId="20" xfId="0" applyBorder="1" applyAlignment="1">
      <alignment horizontal="left" vertical="top"/>
    </xf>
    <xf numFmtId="0" fontId="26" fillId="5" borderId="16" xfId="0" applyFont="1" applyFill="1" applyBorder="1" applyAlignment="1">
      <alignment horizontal="left" vertical="top" wrapText="1"/>
    </xf>
    <xf numFmtId="0" fontId="30" fillId="5" borderId="11" xfId="0" applyFont="1" applyFill="1" applyBorder="1" applyAlignment="1">
      <alignment horizontal="left" vertical="top" wrapText="1"/>
    </xf>
    <xf numFmtId="0" fontId="30" fillId="5" borderId="17" xfId="0" applyFont="1" applyFill="1" applyBorder="1" applyAlignment="1">
      <alignment horizontal="left" vertical="top" wrapText="1"/>
    </xf>
    <xf numFmtId="0" fontId="30" fillId="5" borderId="14" xfId="0" applyFont="1" applyFill="1" applyBorder="1" applyAlignment="1">
      <alignment horizontal="left" vertical="top" wrapText="1"/>
    </xf>
    <xf numFmtId="0" fontId="30" fillId="5" borderId="0" xfId="0" applyFont="1" applyFill="1" applyBorder="1" applyAlignment="1">
      <alignment horizontal="left" vertical="top" wrapText="1"/>
    </xf>
    <xf numFmtId="0" fontId="30" fillId="5" borderId="18" xfId="0" applyFont="1" applyFill="1" applyBorder="1" applyAlignment="1">
      <alignment horizontal="left" vertical="top" wrapText="1"/>
    </xf>
    <xf numFmtId="0" fontId="30" fillId="5" borderId="19" xfId="0" applyFont="1" applyFill="1" applyBorder="1" applyAlignment="1">
      <alignment horizontal="left" vertical="top" wrapText="1"/>
    </xf>
    <xf numFmtId="0" fontId="30" fillId="5" borderId="2" xfId="0" applyFont="1" applyFill="1" applyBorder="1" applyAlignment="1">
      <alignment horizontal="left" vertical="top" wrapText="1"/>
    </xf>
    <xf numFmtId="0" fontId="30" fillId="5" borderId="20" xfId="0" applyFont="1" applyFill="1" applyBorder="1" applyAlignment="1">
      <alignment horizontal="left" vertical="top" wrapText="1"/>
    </xf>
    <xf numFmtId="0" fontId="1" fillId="0" borderId="2" xfId="0" applyFont="1" applyBorder="1"/>
    <xf numFmtId="0" fontId="0" fillId="0" borderId="2" xfId="0" applyBorder="1"/>
    <xf numFmtId="0" fontId="9" fillId="0" borderId="0" xfId="0" applyFont="1" applyAlignment="1">
      <alignment horizontal="left"/>
    </xf>
    <xf numFmtId="0" fontId="0" fillId="0" borderId="1" xfId="0" applyBorder="1" applyAlignment="1">
      <alignment horizontal="left" vertical="top" wrapText="1"/>
    </xf>
    <xf numFmtId="0" fontId="9" fillId="0" borderId="2" xfId="0" applyFont="1" applyBorder="1" applyAlignment="1"/>
    <xf numFmtId="0" fontId="9" fillId="0" borderId="2" xfId="0" applyFont="1" applyBorder="1"/>
    <xf numFmtId="0" fontId="26" fillId="5" borderId="14" xfId="0" applyFont="1" applyFill="1" applyBorder="1"/>
    <xf numFmtId="0" fontId="26" fillId="5" borderId="0" xfId="0" applyFont="1" applyFill="1" applyBorder="1"/>
    <xf numFmtId="0" fontId="26" fillId="5" borderId="18" xfId="0" applyFont="1" applyFill="1" applyBorder="1"/>
    <xf numFmtId="0" fontId="26" fillId="5" borderId="19" xfId="0" applyFont="1" applyFill="1" applyBorder="1"/>
    <xf numFmtId="0" fontId="26" fillId="5" borderId="2" xfId="0" applyFont="1" applyFill="1" applyBorder="1"/>
    <xf numFmtId="0" fontId="26" fillId="5" borderId="20" xfId="0" applyFont="1" applyFill="1" applyBorder="1"/>
    <xf numFmtId="0" fontId="0" fillId="0" borderId="16" xfId="0" applyFont="1" applyBorder="1" applyAlignment="1">
      <alignment vertical="top" wrapText="1"/>
    </xf>
    <xf numFmtId="0" fontId="0" fillId="0" borderId="11" xfId="0" applyFont="1" applyBorder="1" applyAlignment="1">
      <alignment vertical="top" wrapText="1"/>
    </xf>
    <xf numFmtId="0" fontId="0" fillId="0" borderId="17" xfId="0" applyFont="1" applyBorder="1" applyAlignment="1">
      <alignment vertical="top" wrapText="1"/>
    </xf>
    <xf numFmtId="0" fontId="0" fillId="0" borderId="14" xfId="0" applyFont="1" applyBorder="1" applyAlignment="1">
      <alignment vertical="top" wrapText="1"/>
    </xf>
    <xf numFmtId="0" fontId="0" fillId="0" borderId="0" xfId="0" applyFont="1" applyBorder="1" applyAlignment="1">
      <alignment vertical="top" wrapText="1"/>
    </xf>
    <xf numFmtId="0" fontId="0" fillId="0" borderId="18" xfId="0" applyFont="1" applyBorder="1" applyAlignment="1">
      <alignment vertical="top" wrapText="1"/>
    </xf>
    <xf numFmtId="0" fontId="0" fillId="0" borderId="16" xfId="0" applyBorder="1" applyAlignment="1">
      <alignment vertical="top" wrapText="1"/>
    </xf>
    <xf numFmtId="0" fontId="0" fillId="0" borderId="11" xfId="0"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xf numFmtId="0" fontId="0" fillId="0" borderId="18" xfId="0" applyBorder="1" applyAlignment="1">
      <alignment vertical="top" wrapText="1"/>
    </xf>
    <xf numFmtId="0" fontId="0" fillId="3" borderId="16" xfId="0" applyFill="1" applyBorder="1" applyAlignment="1">
      <alignment horizontal="left" vertical="top" wrapText="1"/>
    </xf>
    <xf numFmtId="0" fontId="0" fillId="3" borderId="11" xfId="0" applyFill="1" applyBorder="1" applyAlignment="1">
      <alignment horizontal="left" vertical="top" wrapText="1"/>
    </xf>
    <xf numFmtId="0" fontId="0" fillId="3" borderId="17" xfId="0" applyFill="1" applyBorder="1" applyAlignment="1">
      <alignment horizontal="left" vertical="top" wrapText="1"/>
    </xf>
    <xf numFmtId="0" fontId="0" fillId="3" borderId="14" xfId="0" applyFill="1" applyBorder="1" applyAlignment="1">
      <alignment horizontal="left" vertical="top" wrapText="1"/>
    </xf>
    <xf numFmtId="0" fontId="0" fillId="3" borderId="0" xfId="0" applyFill="1" applyBorder="1" applyAlignment="1">
      <alignment horizontal="left" vertical="top" wrapText="1"/>
    </xf>
    <xf numFmtId="0" fontId="0" fillId="3" borderId="18" xfId="0" applyFill="1" applyBorder="1" applyAlignment="1">
      <alignment horizontal="left" vertical="top" wrapText="1"/>
    </xf>
    <xf numFmtId="0" fontId="26" fillId="5" borderId="14" xfId="0" applyFont="1" applyFill="1" applyBorder="1" applyAlignment="1">
      <alignment vertical="top" wrapText="1"/>
    </xf>
    <xf numFmtId="0" fontId="0" fillId="5" borderId="0" xfId="0" applyFill="1" applyAlignment="1">
      <alignment vertical="top" wrapText="1"/>
    </xf>
    <xf numFmtId="0" fontId="0" fillId="5" borderId="18" xfId="0" applyFill="1" applyBorder="1" applyAlignment="1">
      <alignment vertical="top" wrapText="1"/>
    </xf>
    <xf numFmtId="0" fontId="0" fillId="5" borderId="14" xfId="0" applyFill="1" applyBorder="1" applyAlignment="1">
      <alignment vertical="top" wrapText="1"/>
    </xf>
    <xf numFmtId="0" fontId="0" fillId="5" borderId="19" xfId="0" applyFill="1" applyBorder="1" applyAlignment="1">
      <alignment vertical="top" wrapText="1"/>
    </xf>
    <xf numFmtId="0" fontId="0" fillId="5" borderId="2" xfId="0" applyFill="1" applyBorder="1" applyAlignment="1">
      <alignment vertical="top" wrapText="1"/>
    </xf>
    <xf numFmtId="0" fontId="0" fillId="5" borderId="20" xfId="0" applyFill="1" applyBorder="1" applyAlignment="1">
      <alignment vertical="top" wrapText="1"/>
    </xf>
    <xf numFmtId="0" fontId="0" fillId="3" borderId="16" xfId="0" applyFill="1" applyBorder="1" applyAlignment="1">
      <alignment vertical="top" wrapText="1"/>
    </xf>
    <xf numFmtId="0" fontId="0" fillId="3" borderId="11" xfId="0" applyFill="1" applyBorder="1" applyAlignment="1">
      <alignment vertical="top" wrapText="1"/>
    </xf>
    <xf numFmtId="0" fontId="0" fillId="3" borderId="17" xfId="0" applyFill="1" applyBorder="1" applyAlignment="1">
      <alignment vertical="top" wrapText="1"/>
    </xf>
    <xf numFmtId="0" fontId="0" fillId="3" borderId="14" xfId="0" applyFill="1" applyBorder="1" applyAlignment="1">
      <alignment vertical="top" wrapText="1"/>
    </xf>
    <xf numFmtId="0" fontId="0" fillId="3" borderId="0" xfId="0" applyFill="1" applyBorder="1" applyAlignment="1">
      <alignment vertical="top" wrapText="1"/>
    </xf>
    <xf numFmtId="0" fontId="0" fillId="3" borderId="18" xfId="0" applyFill="1" applyBorder="1" applyAlignment="1">
      <alignment vertical="top" wrapText="1"/>
    </xf>
    <xf numFmtId="0" fontId="26" fillId="5" borderId="14" xfId="0" applyFont="1" applyFill="1" applyBorder="1" applyAlignment="1">
      <alignment horizontal="left" vertical="top" wrapText="1"/>
    </xf>
    <xf numFmtId="0" fontId="26" fillId="5" borderId="0" xfId="0" applyFont="1" applyFill="1" applyAlignment="1">
      <alignment horizontal="left" vertical="top" wrapText="1"/>
    </xf>
    <xf numFmtId="0" fontId="26" fillId="5" borderId="18" xfId="0" applyFont="1" applyFill="1" applyBorder="1" applyAlignment="1">
      <alignment horizontal="left" vertical="top" wrapText="1"/>
    </xf>
    <xf numFmtId="0" fontId="26" fillId="5" borderId="19" xfId="0" applyFont="1" applyFill="1" applyBorder="1" applyAlignment="1">
      <alignment horizontal="left" vertical="top" wrapText="1"/>
    </xf>
    <xf numFmtId="0" fontId="26" fillId="5" borderId="2" xfId="0" applyFont="1" applyFill="1" applyBorder="1" applyAlignment="1">
      <alignment horizontal="left" vertical="top" wrapText="1"/>
    </xf>
    <xf numFmtId="0" fontId="26" fillId="5" borderId="20" xfId="0" applyFont="1" applyFill="1" applyBorder="1" applyAlignment="1">
      <alignment horizontal="left" vertical="top" wrapText="1"/>
    </xf>
    <xf numFmtId="0" fontId="0" fillId="5" borderId="0" xfId="0" applyFill="1" applyBorder="1" applyAlignment="1">
      <alignment horizontal="left" vertical="top" wrapText="1"/>
    </xf>
    <xf numFmtId="0" fontId="0" fillId="5" borderId="18" xfId="0" applyFill="1" applyBorder="1" applyAlignment="1">
      <alignment horizontal="left" vertical="top" wrapText="1"/>
    </xf>
    <xf numFmtId="0" fontId="0" fillId="5" borderId="14" xfId="0" applyFill="1" applyBorder="1" applyAlignment="1">
      <alignment horizontal="left" vertical="top" wrapText="1"/>
    </xf>
    <xf numFmtId="0" fontId="0" fillId="5" borderId="19" xfId="0" applyFill="1" applyBorder="1" applyAlignment="1">
      <alignment horizontal="left" vertical="top" wrapText="1"/>
    </xf>
    <xf numFmtId="0" fontId="0" fillId="5" borderId="2" xfId="0" applyFill="1" applyBorder="1" applyAlignment="1">
      <alignment horizontal="left" vertical="top" wrapText="1"/>
    </xf>
    <xf numFmtId="0" fontId="0" fillId="5" borderId="20" xfId="0" applyFill="1" applyBorder="1" applyAlignment="1">
      <alignment horizontal="left" vertical="top" wrapText="1"/>
    </xf>
    <xf numFmtId="0" fontId="0" fillId="0" borderId="16" xfId="0" applyFont="1" applyBorder="1" applyAlignment="1">
      <alignment horizontal="left" wrapText="1"/>
    </xf>
    <xf numFmtId="0" fontId="0" fillId="0" borderId="11" xfId="0" applyFont="1" applyBorder="1" applyAlignment="1">
      <alignment horizontal="left" wrapText="1"/>
    </xf>
    <xf numFmtId="0" fontId="0" fillId="0" borderId="17" xfId="0" applyFont="1" applyBorder="1" applyAlignment="1">
      <alignment horizontal="left" wrapText="1"/>
    </xf>
    <xf numFmtId="0" fontId="0" fillId="5" borderId="12" xfId="0" applyFill="1" applyBorder="1" applyAlignment="1">
      <alignment horizontal="right"/>
    </xf>
    <xf numFmtId="0" fontId="0" fillId="5" borderId="15" xfId="0" applyFill="1" applyBorder="1" applyAlignment="1">
      <alignment horizontal="right"/>
    </xf>
    <xf numFmtId="0" fontId="0" fillId="5" borderId="13" xfId="0" applyFill="1" applyBorder="1" applyAlignment="1">
      <alignment horizontal="right"/>
    </xf>
    <xf numFmtId="0" fontId="9" fillId="0" borderId="0" xfId="0" applyFont="1" applyBorder="1"/>
    <xf numFmtId="0" fontId="29" fillId="5" borderId="16" xfId="0" applyFont="1" applyFill="1" applyBorder="1" applyAlignment="1">
      <alignment horizontal="left" vertical="top" wrapText="1"/>
    </xf>
    <xf numFmtId="0" fontId="29" fillId="5" borderId="11" xfId="0" applyFont="1" applyFill="1" applyBorder="1" applyAlignment="1">
      <alignment horizontal="left" vertical="top"/>
    </xf>
    <xf numFmtId="0" fontId="29" fillId="5" borderId="17" xfId="0" applyFont="1" applyFill="1" applyBorder="1" applyAlignment="1">
      <alignment horizontal="left" vertical="top"/>
    </xf>
    <xf numFmtId="0" fontId="29" fillId="5" borderId="14" xfId="0" applyFont="1" applyFill="1" applyBorder="1" applyAlignment="1">
      <alignment horizontal="left" vertical="top"/>
    </xf>
    <xf numFmtId="0" fontId="29" fillId="5" borderId="0" xfId="0" applyFont="1" applyFill="1" applyAlignment="1">
      <alignment horizontal="left" vertical="top"/>
    </xf>
    <xf numFmtId="0" fontId="29" fillId="5" borderId="18" xfId="0" applyFont="1" applyFill="1" applyBorder="1" applyAlignment="1">
      <alignment horizontal="left" vertical="top"/>
    </xf>
    <xf numFmtId="0" fontId="29" fillId="5" borderId="19" xfId="0" applyFont="1" applyFill="1" applyBorder="1" applyAlignment="1">
      <alignment horizontal="left" vertical="top"/>
    </xf>
    <xf numFmtId="0" fontId="29" fillId="5" borderId="2" xfId="0" applyFont="1" applyFill="1" applyBorder="1" applyAlignment="1">
      <alignment horizontal="left" vertical="top"/>
    </xf>
    <xf numFmtId="0" fontId="29" fillId="5" borderId="20" xfId="0" applyFont="1" applyFill="1" applyBorder="1" applyAlignment="1">
      <alignment horizontal="left" vertical="top"/>
    </xf>
    <xf numFmtId="0" fontId="9" fillId="0" borderId="2" xfId="0" applyFont="1" applyBorder="1" applyAlignment="1">
      <alignment horizontal="left" vertical="top" wrapText="1"/>
    </xf>
    <xf numFmtId="0" fontId="0" fillId="3" borderId="12" xfId="0" applyFont="1" applyFill="1" applyBorder="1" applyAlignment="1">
      <alignment horizontal="left" vertical="top" wrapText="1"/>
    </xf>
    <xf numFmtId="0" fontId="0" fillId="3" borderId="15" xfId="0" applyFont="1" applyFill="1" applyBorder="1" applyAlignment="1">
      <alignment horizontal="left" vertical="top" wrapText="1"/>
    </xf>
    <xf numFmtId="0" fontId="0" fillId="3" borderId="13" xfId="0" applyFont="1" applyFill="1" applyBorder="1" applyAlignment="1">
      <alignment horizontal="left" vertical="top" wrapText="1"/>
    </xf>
    <xf numFmtId="0" fontId="26" fillId="5" borderId="16" xfId="0" applyFont="1" applyFill="1" applyBorder="1" applyAlignment="1">
      <alignment horizontal="left" vertical="top"/>
    </xf>
    <xf numFmtId="0" fontId="26" fillId="5" borderId="11" xfId="0" applyFont="1" applyFill="1" applyBorder="1" applyAlignment="1">
      <alignment horizontal="left" vertical="top"/>
    </xf>
    <xf numFmtId="0" fontId="26" fillId="5" borderId="17" xfId="0" applyFont="1" applyFill="1" applyBorder="1" applyAlignment="1">
      <alignment horizontal="left" vertical="top"/>
    </xf>
    <xf numFmtId="0" fontId="26" fillId="5" borderId="14" xfId="0" applyFont="1" applyFill="1" applyBorder="1" applyAlignment="1">
      <alignment horizontal="left" vertical="top"/>
    </xf>
    <xf numFmtId="0" fontId="26" fillId="5" borderId="0" xfId="0" applyFont="1" applyFill="1" applyAlignment="1">
      <alignment horizontal="left" vertical="top"/>
    </xf>
    <xf numFmtId="0" fontId="26" fillId="5" borderId="18" xfId="0" applyFont="1" applyFill="1" applyBorder="1" applyAlignment="1">
      <alignment horizontal="left" vertical="top"/>
    </xf>
    <xf numFmtId="0" fontId="26" fillId="5" borderId="19" xfId="0" applyFont="1" applyFill="1" applyBorder="1" applyAlignment="1">
      <alignment horizontal="left" vertical="top"/>
    </xf>
    <xf numFmtId="0" fontId="26" fillId="5" borderId="2" xfId="0" applyFont="1" applyFill="1" applyBorder="1" applyAlignment="1">
      <alignment horizontal="left" vertical="top"/>
    </xf>
    <xf numFmtId="0" fontId="26" fillId="5" borderId="20" xfId="0" applyFont="1" applyFill="1" applyBorder="1" applyAlignment="1">
      <alignment horizontal="left" vertical="top"/>
    </xf>
    <xf numFmtId="0" fontId="1" fillId="2" borderId="12" xfId="0" applyFont="1" applyFill="1" applyBorder="1" applyAlignment="1">
      <alignment horizontal="left" wrapText="1"/>
    </xf>
    <xf numFmtId="0" fontId="1" fillId="2" borderId="15" xfId="0" applyFont="1" applyFill="1" applyBorder="1" applyAlignment="1">
      <alignment horizontal="left" wrapText="1"/>
    </xf>
    <xf numFmtId="0" fontId="1" fillId="2" borderId="13" xfId="0" applyFont="1" applyFill="1" applyBorder="1" applyAlignment="1">
      <alignment horizontal="left" wrapText="1"/>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4" xfId="0" applyBorder="1" applyAlignment="1">
      <alignment horizontal="center" vertical="top" wrapText="1"/>
    </xf>
    <xf numFmtId="0" fontId="0" fillId="0" borderId="18"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6" xfId="0" applyFont="1" applyBorder="1" applyAlignment="1">
      <alignment horizontal="left" vertical="top" wrapText="1"/>
    </xf>
    <xf numFmtId="0" fontId="0" fillId="0" borderId="11" xfId="0" applyFont="1" applyBorder="1" applyAlignment="1">
      <alignment horizontal="left" vertical="top" wrapText="1"/>
    </xf>
    <xf numFmtId="0" fontId="0" fillId="0" borderId="17" xfId="0" applyFont="1" applyBorder="1" applyAlignment="1">
      <alignment horizontal="left" vertical="top" wrapText="1"/>
    </xf>
    <xf numFmtId="0" fontId="0" fillId="0" borderId="14" xfId="0" applyFont="1" applyBorder="1" applyAlignment="1">
      <alignment horizontal="left" vertical="top" wrapText="1"/>
    </xf>
    <xf numFmtId="0" fontId="0" fillId="0" borderId="0" xfId="0" applyFont="1" applyBorder="1" applyAlignment="1">
      <alignment horizontal="left" vertical="top" wrapText="1"/>
    </xf>
    <xf numFmtId="0" fontId="0" fillId="0" borderId="18" xfId="0" applyFont="1" applyBorder="1" applyAlignment="1">
      <alignment horizontal="left" vertical="top" wrapText="1"/>
    </xf>
    <xf numFmtId="165" fontId="0" fillId="2" borderId="21" xfId="2" applyNumberFormat="1" applyFont="1" applyFill="1" applyBorder="1" applyAlignment="1">
      <alignment horizontal="center" vertical="center"/>
    </xf>
    <xf numFmtId="165" fontId="0" fillId="2" borderId="22" xfId="2" applyNumberFormat="1" applyFont="1" applyFill="1" applyBorder="1" applyAlignment="1">
      <alignment horizontal="center" vertical="center"/>
    </xf>
    <xf numFmtId="165" fontId="0" fillId="2" borderId="23" xfId="2" applyNumberFormat="1" applyFont="1" applyFill="1" applyBorder="1" applyAlignment="1">
      <alignment horizontal="center" vertical="center"/>
    </xf>
    <xf numFmtId="0" fontId="0" fillId="0" borderId="12" xfId="0" applyBorder="1"/>
    <xf numFmtId="0" fontId="0" fillId="0" borderId="15" xfId="0" applyBorder="1"/>
    <xf numFmtId="0" fontId="0" fillId="0" borderId="13" xfId="0" applyBorder="1"/>
    <xf numFmtId="0" fontId="0" fillId="5" borderId="12" xfId="0" applyFill="1" applyBorder="1" applyAlignment="1">
      <alignment horizontal="left" vertical="top"/>
    </xf>
    <xf numFmtId="0" fontId="0" fillId="5" borderId="15" xfId="0" applyFill="1" applyBorder="1" applyAlignment="1">
      <alignment horizontal="left" vertical="top"/>
    </xf>
    <xf numFmtId="0" fontId="0" fillId="5" borderId="1" xfId="0" applyFill="1" applyBorder="1" applyAlignment="1">
      <alignment horizontal="left" vertical="center"/>
    </xf>
    <xf numFmtId="0" fontId="0" fillId="5" borderId="15" xfId="0" applyFill="1" applyBorder="1" applyAlignment="1">
      <alignment horizontal="left" vertical="center"/>
    </xf>
    <xf numFmtId="0" fontId="0" fillId="5" borderId="13" xfId="0" applyFill="1" applyBorder="1" applyAlignment="1">
      <alignment horizontal="left" vertical="center"/>
    </xf>
    <xf numFmtId="0" fontId="0" fillId="5" borderId="1" xfId="0" applyFill="1" applyBorder="1" applyAlignment="1">
      <alignment horizontal="center" vertical="center"/>
    </xf>
    <xf numFmtId="0" fontId="26" fillId="6" borderId="0" xfId="0" applyFont="1" applyFill="1" applyAlignment="1">
      <alignment horizontal="left"/>
    </xf>
  </cellXfs>
  <cellStyles count="5">
    <cellStyle name="Comma" xfId="4" builtinId="3"/>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603315</xdr:colOff>
      <xdr:row>10</xdr:row>
      <xdr:rowOff>169682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4194" y="0"/>
          <a:ext cx="1809946" cy="2055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tel:5095822175" TargetMode="External"/><Relationship Id="rId1" Type="http://schemas.openxmlformats.org/officeDocument/2006/relationships/hyperlink" Target="https://www.bentonpud.org/About/Planning-Performance/Integrated-Resources-Pla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rtress.wa.gov/doh/wtn/WTNIBL/" TargetMode="External"/><Relationship Id="rId1" Type="http://schemas.openxmlformats.org/officeDocument/2006/relationships/hyperlink" Target="https://deohs.washington.edu/news/new-interactive-mapping-tool-ranks-washington-communities-most-impacted-environmental-healt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2"/>
  <sheetViews>
    <sheetView tabSelected="1" workbookViewId="0">
      <selection sqref="A1:M7"/>
    </sheetView>
  </sheetViews>
  <sheetFormatPr defaultRowHeight="15" x14ac:dyDescent="0.25"/>
  <sheetData>
    <row r="1" spans="1:21" x14ac:dyDescent="0.25">
      <c r="A1" s="94" t="s">
        <v>106</v>
      </c>
      <c r="B1" s="95"/>
      <c r="C1" s="95"/>
      <c r="D1" s="95"/>
      <c r="E1" s="95"/>
      <c r="F1" s="95"/>
      <c r="G1" s="95"/>
      <c r="H1" s="95"/>
      <c r="I1" s="95"/>
      <c r="J1" s="95"/>
      <c r="K1" s="95"/>
      <c r="L1" s="95"/>
      <c r="M1" s="95"/>
      <c r="N1" s="15"/>
      <c r="O1" s="93"/>
      <c r="P1" s="93"/>
      <c r="Q1" s="93"/>
      <c r="R1" s="15"/>
      <c r="S1" s="15"/>
      <c r="T1" s="15"/>
      <c r="U1" s="15"/>
    </row>
    <row r="2" spans="1:21" s="15" customFormat="1" x14ac:dyDescent="0.25">
      <c r="A2" s="95"/>
      <c r="B2" s="95"/>
      <c r="C2" s="95"/>
      <c r="D2" s="95"/>
      <c r="E2" s="95"/>
      <c r="F2" s="95"/>
      <c r="G2" s="95"/>
      <c r="H2" s="95"/>
      <c r="I2" s="95"/>
      <c r="J2" s="95"/>
      <c r="K2" s="95"/>
      <c r="L2" s="95"/>
      <c r="M2" s="95"/>
      <c r="O2" s="93"/>
      <c r="P2" s="93"/>
      <c r="Q2" s="93"/>
    </row>
    <row r="3" spans="1:21" x14ac:dyDescent="0.25">
      <c r="A3" s="95"/>
      <c r="B3" s="95"/>
      <c r="C3" s="95"/>
      <c r="D3" s="95"/>
      <c r="E3" s="95"/>
      <c r="F3" s="95"/>
      <c r="G3" s="95"/>
      <c r="H3" s="95"/>
      <c r="I3" s="95"/>
      <c r="J3" s="95"/>
      <c r="K3" s="95"/>
      <c r="L3" s="95"/>
      <c r="M3" s="95"/>
      <c r="N3" s="15"/>
      <c r="O3" s="93"/>
      <c r="P3" s="93"/>
      <c r="Q3" s="93"/>
      <c r="R3" s="15"/>
      <c r="S3" s="15"/>
      <c r="T3" s="15"/>
      <c r="U3" s="15"/>
    </row>
    <row r="4" spans="1:21" ht="14.85" customHeight="1" x14ac:dyDescent="0.25">
      <c r="A4" s="95"/>
      <c r="B4" s="95"/>
      <c r="C4" s="95"/>
      <c r="D4" s="95"/>
      <c r="E4" s="95"/>
      <c r="F4" s="95"/>
      <c r="G4" s="95"/>
      <c r="H4" s="95"/>
      <c r="I4" s="95"/>
      <c r="J4" s="95"/>
      <c r="K4" s="95"/>
      <c r="L4" s="95"/>
      <c r="M4" s="95"/>
      <c r="N4" s="15"/>
      <c r="O4" s="93"/>
      <c r="P4" s="93"/>
      <c r="Q4" s="93"/>
      <c r="R4" s="15"/>
      <c r="S4" s="15"/>
      <c r="T4" s="15"/>
      <c r="U4" s="15"/>
    </row>
    <row r="5" spans="1:21" x14ac:dyDescent="0.25">
      <c r="A5" s="95"/>
      <c r="B5" s="95"/>
      <c r="C5" s="95"/>
      <c r="D5" s="95"/>
      <c r="E5" s="95"/>
      <c r="F5" s="95"/>
      <c r="G5" s="95"/>
      <c r="H5" s="95"/>
      <c r="I5" s="95"/>
      <c r="J5" s="95"/>
      <c r="K5" s="95"/>
      <c r="L5" s="95"/>
      <c r="M5" s="95"/>
      <c r="N5" s="15"/>
      <c r="O5" s="93"/>
      <c r="P5" s="93"/>
      <c r="Q5" s="93"/>
      <c r="R5" s="15"/>
      <c r="S5" s="15"/>
      <c r="T5" s="15"/>
      <c r="U5" s="15"/>
    </row>
    <row r="6" spans="1:21" x14ac:dyDescent="0.25">
      <c r="A6" s="95"/>
      <c r="B6" s="95"/>
      <c r="C6" s="95"/>
      <c r="D6" s="95"/>
      <c r="E6" s="95"/>
      <c r="F6" s="95"/>
      <c r="G6" s="95"/>
      <c r="H6" s="95"/>
      <c r="I6" s="95"/>
      <c r="J6" s="95"/>
      <c r="K6" s="95"/>
      <c r="L6" s="95"/>
      <c r="M6" s="95"/>
      <c r="N6" s="15"/>
      <c r="O6" s="93"/>
      <c r="P6" s="93"/>
      <c r="Q6" s="93"/>
      <c r="R6" s="15"/>
      <c r="S6" s="15"/>
      <c r="T6" s="15"/>
      <c r="U6" s="15"/>
    </row>
    <row r="7" spans="1:21" x14ac:dyDescent="0.25">
      <c r="A7" s="95"/>
      <c r="B7" s="95"/>
      <c r="C7" s="95"/>
      <c r="D7" s="95"/>
      <c r="E7" s="95"/>
      <c r="F7" s="95"/>
      <c r="G7" s="95"/>
      <c r="H7" s="95"/>
      <c r="I7" s="95"/>
      <c r="J7" s="95"/>
      <c r="K7" s="95"/>
      <c r="L7" s="95"/>
      <c r="M7" s="95"/>
      <c r="N7" s="15"/>
      <c r="O7" s="93"/>
      <c r="P7" s="93"/>
      <c r="Q7" s="93"/>
      <c r="R7" s="15"/>
      <c r="S7" s="15"/>
      <c r="T7" s="15"/>
      <c r="U7" s="15"/>
    </row>
    <row r="8" spans="1:21" x14ac:dyDescent="0.25">
      <c r="A8" s="96" t="s">
        <v>104</v>
      </c>
      <c r="B8" s="96"/>
      <c r="C8" s="96"/>
      <c r="D8" s="96"/>
      <c r="E8" s="96"/>
      <c r="F8" s="96"/>
      <c r="G8" s="96"/>
      <c r="H8" s="96"/>
      <c r="I8" s="96"/>
      <c r="J8" s="96"/>
      <c r="K8" s="96"/>
      <c r="L8" s="96"/>
      <c r="M8" s="96"/>
      <c r="N8" s="15"/>
      <c r="O8" s="93"/>
      <c r="P8" s="93"/>
      <c r="Q8" s="93"/>
      <c r="R8" s="15"/>
      <c r="S8" s="15"/>
      <c r="T8" s="15"/>
      <c r="U8" s="15"/>
    </row>
    <row r="9" spans="1:21" x14ac:dyDescent="0.25">
      <c r="A9" s="97" t="s">
        <v>103</v>
      </c>
      <c r="B9" s="97"/>
      <c r="C9" s="97"/>
      <c r="D9" s="97"/>
      <c r="E9" s="97"/>
      <c r="F9" s="97"/>
      <c r="G9" s="97"/>
      <c r="H9" s="97"/>
      <c r="I9" s="97"/>
      <c r="J9" s="97"/>
      <c r="K9" s="97"/>
      <c r="L9" s="97"/>
      <c r="M9" s="97"/>
      <c r="N9" s="15"/>
      <c r="O9" s="93"/>
      <c r="P9" s="93"/>
      <c r="Q9" s="93"/>
      <c r="R9" s="15"/>
      <c r="S9" s="15"/>
      <c r="T9" s="15"/>
      <c r="U9" s="15"/>
    </row>
    <row r="10" spans="1:21" x14ac:dyDescent="0.25">
      <c r="A10" s="93"/>
      <c r="B10" s="93"/>
      <c r="C10" s="93"/>
      <c r="D10" s="93"/>
      <c r="E10" s="93"/>
      <c r="F10" s="93"/>
      <c r="G10" s="93"/>
      <c r="H10" s="93"/>
      <c r="I10" s="93"/>
      <c r="J10" s="93"/>
      <c r="K10" s="93"/>
      <c r="L10" s="93"/>
      <c r="M10" s="93"/>
      <c r="N10" s="15"/>
      <c r="O10" s="93"/>
      <c r="P10" s="93"/>
      <c r="Q10" s="93"/>
      <c r="R10" s="15"/>
      <c r="S10" s="15"/>
      <c r="T10" s="15"/>
      <c r="U10" s="15"/>
    </row>
    <row r="11" spans="1:21" x14ac:dyDescent="0.25">
      <c r="A11" s="93"/>
      <c r="B11" s="93"/>
      <c r="C11" s="93"/>
      <c r="D11" s="93"/>
      <c r="E11" s="93"/>
      <c r="F11" s="93"/>
      <c r="G11" s="93"/>
      <c r="H11" s="93"/>
      <c r="I11" s="93"/>
      <c r="J11" s="93"/>
      <c r="K11" s="93"/>
      <c r="L11" s="93"/>
      <c r="M11" s="93"/>
      <c r="N11" s="15"/>
      <c r="O11" s="93"/>
      <c r="P11" s="93"/>
      <c r="Q11" s="93"/>
      <c r="R11" s="15"/>
      <c r="S11" s="15"/>
      <c r="T11" s="15"/>
      <c r="U11" s="15"/>
    </row>
    <row r="12" spans="1:21" x14ac:dyDescent="0.25">
      <c r="A12" s="91" t="s">
        <v>105</v>
      </c>
      <c r="B12" s="92"/>
      <c r="C12" s="92"/>
      <c r="D12" s="92"/>
      <c r="E12" s="92"/>
      <c r="F12" s="92"/>
      <c r="G12" s="92"/>
      <c r="H12" s="92"/>
      <c r="I12" s="92"/>
      <c r="J12" s="92"/>
      <c r="K12" s="92"/>
      <c r="L12" s="92"/>
      <c r="M12" s="92"/>
      <c r="N12" s="15"/>
      <c r="O12" s="15"/>
      <c r="P12" s="15"/>
      <c r="Q12" s="15"/>
      <c r="R12" s="15"/>
      <c r="S12" s="15"/>
      <c r="T12" s="15"/>
      <c r="U12" s="15"/>
    </row>
    <row r="13" spans="1:21" x14ac:dyDescent="0.25">
      <c r="A13" s="92"/>
      <c r="B13" s="92"/>
      <c r="C13" s="92"/>
      <c r="D13" s="92"/>
      <c r="E13" s="92"/>
      <c r="F13" s="92"/>
      <c r="G13" s="92"/>
      <c r="H13" s="92"/>
      <c r="I13" s="92"/>
      <c r="J13" s="92"/>
      <c r="K13" s="92"/>
      <c r="L13" s="92"/>
      <c r="M13" s="92"/>
      <c r="N13" s="15"/>
      <c r="O13" s="15"/>
      <c r="P13" s="15"/>
      <c r="Q13" s="15"/>
      <c r="R13" s="15"/>
      <c r="S13" s="15"/>
      <c r="T13" s="15"/>
      <c r="U13" s="15"/>
    </row>
    <row r="14" spans="1:21" x14ac:dyDescent="0.25">
      <c r="A14" s="92"/>
      <c r="B14" s="92"/>
      <c r="C14" s="92"/>
      <c r="D14" s="92"/>
      <c r="E14" s="92"/>
      <c r="F14" s="92"/>
      <c r="G14" s="92"/>
      <c r="H14" s="92"/>
      <c r="I14" s="92"/>
      <c r="J14" s="92"/>
      <c r="K14" s="92"/>
      <c r="L14" s="92"/>
      <c r="M14" s="92"/>
      <c r="N14" s="15"/>
      <c r="O14" s="15"/>
      <c r="P14" s="15"/>
      <c r="Q14" s="15"/>
      <c r="R14" s="15"/>
      <c r="S14" s="15"/>
      <c r="T14" s="15"/>
      <c r="U14" s="15"/>
    </row>
    <row r="15" spans="1:21" x14ac:dyDescent="0.25">
      <c r="A15" s="92"/>
      <c r="B15" s="92"/>
      <c r="C15" s="92"/>
      <c r="D15" s="92"/>
      <c r="E15" s="92"/>
      <c r="F15" s="92"/>
      <c r="G15" s="92"/>
      <c r="H15" s="92"/>
      <c r="I15" s="92"/>
      <c r="J15" s="92"/>
      <c r="K15" s="92"/>
      <c r="L15" s="92"/>
      <c r="M15" s="92"/>
      <c r="N15" s="15"/>
      <c r="O15" s="15"/>
      <c r="P15" s="15"/>
      <c r="Q15" s="15"/>
      <c r="R15" s="15"/>
      <c r="S15" s="15"/>
      <c r="T15" s="15"/>
      <c r="U15" s="15"/>
    </row>
    <row r="16" spans="1:21" x14ac:dyDescent="0.25">
      <c r="A16" s="92"/>
      <c r="B16" s="92"/>
      <c r="C16" s="92"/>
      <c r="D16" s="92"/>
      <c r="E16" s="92"/>
      <c r="F16" s="92"/>
      <c r="G16" s="92"/>
      <c r="H16" s="92"/>
      <c r="I16" s="92"/>
      <c r="J16" s="92"/>
      <c r="K16" s="92"/>
      <c r="L16" s="92"/>
      <c r="M16" s="92"/>
      <c r="N16" s="15"/>
      <c r="O16" s="15"/>
      <c r="P16" s="15"/>
      <c r="Q16" s="15"/>
      <c r="R16" s="15"/>
      <c r="S16" s="15"/>
      <c r="T16" s="15"/>
      <c r="U16" s="15"/>
    </row>
    <row r="17" spans="1:21" x14ac:dyDescent="0.25">
      <c r="A17" s="92"/>
      <c r="B17" s="92"/>
      <c r="C17" s="92"/>
      <c r="D17" s="92"/>
      <c r="E17" s="92"/>
      <c r="F17" s="92"/>
      <c r="G17" s="92"/>
      <c r="H17" s="92"/>
      <c r="I17" s="92"/>
      <c r="J17" s="92"/>
      <c r="K17" s="92"/>
      <c r="L17" s="92"/>
      <c r="M17" s="92"/>
      <c r="N17" s="15"/>
      <c r="O17" s="15"/>
      <c r="P17" s="15"/>
      <c r="Q17" s="15"/>
      <c r="R17" s="15"/>
      <c r="S17" s="15"/>
      <c r="T17" s="15"/>
      <c r="U17" s="15"/>
    </row>
    <row r="18" spans="1:21" x14ac:dyDescent="0.25">
      <c r="A18" s="92"/>
      <c r="B18" s="92"/>
      <c r="C18" s="92"/>
      <c r="D18" s="92"/>
      <c r="E18" s="92"/>
      <c r="F18" s="92"/>
      <c r="G18" s="92"/>
      <c r="H18" s="92"/>
      <c r="I18" s="92"/>
      <c r="J18" s="92"/>
      <c r="K18" s="92"/>
      <c r="L18" s="92"/>
      <c r="M18" s="92"/>
      <c r="N18" s="15"/>
      <c r="O18" s="15"/>
      <c r="P18" s="15"/>
      <c r="Q18" s="15"/>
      <c r="R18" s="15"/>
      <c r="S18" s="15"/>
      <c r="T18" s="15"/>
      <c r="U18" s="15"/>
    </row>
    <row r="19" spans="1:21" x14ac:dyDescent="0.25">
      <c r="A19" s="92"/>
      <c r="B19" s="92"/>
      <c r="C19" s="92"/>
      <c r="D19" s="92"/>
      <c r="E19" s="92"/>
      <c r="F19" s="92"/>
      <c r="G19" s="92"/>
      <c r="H19" s="92"/>
      <c r="I19" s="92"/>
      <c r="J19" s="92"/>
      <c r="K19" s="92"/>
      <c r="L19" s="92"/>
      <c r="M19" s="92"/>
      <c r="N19" s="15"/>
      <c r="O19" s="15"/>
      <c r="P19" s="15"/>
      <c r="Q19" s="15"/>
      <c r="R19" s="15"/>
      <c r="S19" s="15"/>
      <c r="T19" s="15"/>
      <c r="U19" s="15"/>
    </row>
    <row r="20" spans="1:21" x14ac:dyDescent="0.25">
      <c r="A20" s="92"/>
      <c r="B20" s="92"/>
      <c r="C20" s="92"/>
      <c r="D20" s="92"/>
      <c r="E20" s="92"/>
      <c r="F20" s="92"/>
      <c r="G20" s="92"/>
      <c r="H20" s="92"/>
      <c r="I20" s="92"/>
      <c r="J20" s="92"/>
      <c r="K20" s="92"/>
      <c r="L20" s="92"/>
      <c r="M20" s="92"/>
      <c r="N20" s="15"/>
      <c r="O20" s="15"/>
      <c r="P20" s="15"/>
      <c r="Q20" s="15"/>
      <c r="R20" s="15"/>
      <c r="S20" s="15"/>
      <c r="T20" s="15"/>
      <c r="U20" s="15"/>
    </row>
    <row r="21" spans="1:21" x14ac:dyDescent="0.25">
      <c r="A21" s="92"/>
      <c r="B21" s="92"/>
      <c r="C21" s="92"/>
      <c r="D21" s="92"/>
      <c r="E21" s="92"/>
      <c r="F21" s="92"/>
      <c r="G21" s="92"/>
      <c r="H21" s="92"/>
      <c r="I21" s="92"/>
      <c r="J21" s="92"/>
      <c r="K21" s="92"/>
      <c r="L21" s="92"/>
      <c r="M21" s="92"/>
      <c r="N21" s="15"/>
      <c r="O21" s="15"/>
      <c r="P21" s="15"/>
      <c r="Q21" s="15"/>
      <c r="R21" s="15"/>
      <c r="S21" s="15"/>
      <c r="T21" s="15"/>
      <c r="U21" s="15"/>
    </row>
    <row r="22" spans="1:21" x14ac:dyDescent="0.25">
      <c r="A22" s="92"/>
      <c r="B22" s="92"/>
      <c r="C22" s="92"/>
      <c r="D22" s="92"/>
      <c r="E22" s="92"/>
      <c r="F22" s="92"/>
      <c r="G22" s="92"/>
      <c r="H22" s="92"/>
      <c r="I22" s="92"/>
      <c r="J22" s="92"/>
      <c r="K22" s="92"/>
      <c r="L22" s="92"/>
      <c r="M22" s="92"/>
      <c r="N22" s="15"/>
      <c r="O22" s="15"/>
      <c r="P22" s="15"/>
      <c r="Q22" s="15"/>
      <c r="R22" s="15"/>
      <c r="S22" s="15"/>
      <c r="T22" s="15"/>
      <c r="U22" s="15"/>
    </row>
    <row r="23" spans="1:21" x14ac:dyDescent="0.25">
      <c r="A23" s="92"/>
      <c r="B23" s="92"/>
      <c r="C23" s="92"/>
      <c r="D23" s="92"/>
      <c r="E23" s="92"/>
      <c r="F23" s="92"/>
      <c r="G23" s="92"/>
      <c r="H23" s="92"/>
      <c r="I23" s="92"/>
      <c r="J23" s="92"/>
      <c r="K23" s="92"/>
      <c r="L23" s="92"/>
      <c r="M23" s="92"/>
      <c r="N23" s="15"/>
      <c r="O23" s="15"/>
      <c r="P23" s="15"/>
      <c r="Q23" s="15"/>
      <c r="R23" s="15"/>
      <c r="S23" s="15"/>
      <c r="T23" s="15"/>
      <c r="U23" s="15"/>
    </row>
    <row r="24" spans="1:21" x14ac:dyDescent="0.25">
      <c r="A24" s="92"/>
      <c r="B24" s="92"/>
      <c r="C24" s="92"/>
      <c r="D24" s="92"/>
      <c r="E24" s="92"/>
      <c r="F24" s="92"/>
      <c r="G24" s="92"/>
      <c r="H24" s="92"/>
      <c r="I24" s="92"/>
      <c r="J24" s="92"/>
      <c r="K24" s="92"/>
      <c r="L24" s="92"/>
      <c r="M24" s="92"/>
      <c r="N24" s="15"/>
      <c r="O24" s="15"/>
      <c r="P24" s="15"/>
      <c r="Q24" s="15"/>
      <c r="R24" s="15"/>
      <c r="S24" s="15"/>
      <c r="T24" s="15"/>
      <c r="U24" s="15"/>
    </row>
    <row r="25" spans="1:21" x14ac:dyDescent="0.25">
      <c r="A25" s="92"/>
      <c r="B25" s="92"/>
      <c r="C25" s="92"/>
      <c r="D25" s="92"/>
      <c r="E25" s="92"/>
      <c r="F25" s="92"/>
      <c r="G25" s="92"/>
      <c r="H25" s="92"/>
      <c r="I25" s="92"/>
      <c r="J25" s="92"/>
      <c r="K25" s="92"/>
      <c r="L25" s="92"/>
      <c r="M25" s="92"/>
      <c r="N25" s="15"/>
      <c r="O25" s="15"/>
      <c r="P25" s="15"/>
      <c r="Q25" s="15"/>
      <c r="R25" s="15"/>
      <c r="S25" s="15"/>
      <c r="T25" s="15"/>
      <c r="U25" s="15"/>
    </row>
    <row r="26" spans="1:21" x14ac:dyDescent="0.25">
      <c r="A26" s="92"/>
      <c r="B26" s="92"/>
      <c r="C26" s="92"/>
      <c r="D26" s="92"/>
      <c r="E26" s="92"/>
      <c r="F26" s="92"/>
      <c r="G26" s="92"/>
      <c r="H26" s="92"/>
      <c r="I26" s="92"/>
      <c r="J26" s="92"/>
      <c r="K26" s="92"/>
      <c r="L26" s="92"/>
      <c r="M26" s="92"/>
      <c r="N26" s="15"/>
      <c r="O26" s="15"/>
      <c r="P26" s="15"/>
      <c r="Q26" s="15"/>
      <c r="R26" s="15"/>
      <c r="S26" s="15"/>
      <c r="T26" s="15"/>
      <c r="U26" s="15"/>
    </row>
    <row r="27" spans="1:21" x14ac:dyDescent="0.25">
      <c r="A27" s="92"/>
      <c r="B27" s="92"/>
      <c r="C27" s="92"/>
      <c r="D27" s="92"/>
      <c r="E27" s="92"/>
      <c r="F27" s="92"/>
      <c r="G27" s="92"/>
      <c r="H27" s="92"/>
      <c r="I27" s="92"/>
      <c r="J27" s="92"/>
      <c r="K27" s="92"/>
      <c r="L27" s="92"/>
      <c r="M27" s="92"/>
      <c r="N27" s="15"/>
      <c r="O27" s="15"/>
      <c r="P27" s="15"/>
      <c r="Q27" s="15"/>
      <c r="R27" s="15"/>
      <c r="S27" s="15"/>
      <c r="T27" s="15"/>
      <c r="U27" s="15"/>
    </row>
    <row r="28" spans="1:21" x14ac:dyDescent="0.25">
      <c r="A28" s="92"/>
      <c r="B28" s="92"/>
      <c r="C28" s="92"/>
      <c r="D28" s="92"/>
      <c r="E28" s="92"/>
      <c r="F28" s="92"/>
      <c r="G28" s="92"/>
      <c r="H28" s="92"/>
      <c r="I28" s="92"/>
      <c r="J28" s="92"/>
      <c r="K28" s="92"/>
      <c r="L28" s="92"/>
      <c r="M28" s="92"/>
      <c r="N28" s="15"/>
      <c r="O28" s="15"/>
      <c r="P28" s="15"/>
      <c r="Q28" s="15"/>
      <c r="R28" s="15"/>
      <c r="S28" s="15"/>
      <c r="T28" s="15"/>
      <c r="U28" s="15"/>
    </row>
    <row r="29" spans="1:21" x14ac:dyDescent="0.25">
      <c r="A29" s="92"/>
      <c r="B29" s="92"/>
      <c r="C29" s="92"/>
      <c r="D29" s="92"/>
      <c r="E29" s="92"/>
      <c r="F29" s="92"/>
      <c r="G29" s="92"/>
      <c r="H29" s="92"/>
      <c r="I29" s="92"/>
      <c r="J29" s="92"/>
      <c r="K29" s="92"/>
      <c r="L29" s="92"/>
      <c r="M29" s="92"/>
      <c r="N29" s="15"/>
      <c r="O29" s="15"/>
      <c r="P29" s="15"/>
      <c r="Q29" s="15"/>
      <c r="R29" s="15"/>
      <c r="S29" s="15"/>
      <c r="T29" s="15"/>
      <c r="U29" s="15"/>
    </row>
    <row r="30" spans="1:21" x14ac:dyDescent="0.25">
      <c r="A30" s="92"/>
      <c r="B30" s="92"/>
      <c r="C30" s="92"/>
      <c r="D30" s="92"/>
      <c r="E30" s="92"/>
      <c r="F30" s="92"/>
      <c r="G30" s="92"/>
      <c r="H30" s="92"/>
      <c r="I30" s="92"/>
      <c r="J30" s="92"/>
      <c r="K30" s="92"/>
      <c r="L30" s="92"/>
      <c r="M30" s="92"/>
      <c r="N30" s="15"/>
      <c r="O30" s="15"/>
      <c r="P30" s="15"/>
      <c r="Q30" s="15"/>
      <c r="R30" s="15"/>
      <c r="S30" s="15"/>
      <c r="T30" s="15"/>
      <c r="U30" s="15"/>
    </row>
    <row r="31" spans="1:21" x14ac:dyDescent="0.25">
      <c r="A31" s="92"/>
      <c r="B31" s="92"/>
      <c r="C31" s="92"/>
      <c r="D31" s="92"/>
      <c r="E31" s="92"/>
      <c r="F31" s="92"/>
      <c r="G31" s="92"/>
      <c r="H31" s="92"/>
      <c r="I31" s="92"/>
      <c r="J31" s="92"/>
      <c r="K31" s="92"/>
      <c r="L31" s="92"/>
      <c r="M31" s="92"/>
      <c r="N31" s="15"/>
      <c r="O31" s="15"/>
      <c r="P31" s="15"/>
      <c r="Q31" s="15"/>
      <c r="R31" s="15"/>
      <c r="S31" s="15"/>
      <c r="T31" s="15"/>
      <c r="U31" s="15"/>
    </row>
    <row r="32" spans="1:21" x14ac:dyDescent="0.25">
      <c r="A32" s="92"/>
      <c r="B32" s="92"/>
      <c r="C32" s="92"/>
      <c r="D32" s="92"/>
      <c r="E32" s="92"/>
      <c r="F32" s="92"/>
      <c r="G32" s="92"/>
      <c r="H32" s="92"/>
      <c r="I32" s="92"/>
      <c r="J32" s="92"/>
      <c r="K32" s="92"/>
      <c r="L32" s="92"/>
      <c r="M32" s="92"/>
      <c r="N32" s="15"/>
      <c r="O32" s="15"/>
      <c r="P32" s="15"/>
      <c r="Q32" s="15"/>
      <c r="R32" s="15"/>
      <c r="S32" s="15"/>
      <c r="T32" s="15"/>
      <c r="U32" s="15"/>
    </row>
    <row r="33" spans="1:21" x14ac:dyDescent="0.25">
      <c r="A33" s="92"/>
      <c r="B33" s="92"/>
      <c r="C33" s="92"/>
      <c r="D33" s="92"/>
      <c r="E33" s="92"/>
      <c r="F33" s="92"/>
      <c r="G33" s="92"/>
      <c r="H33" s="92"/>
      <c r="I33" s="92"/>
      <c r="J33" s="92"/>
      <c r="K33" s="92"/>
      <c r="L33" s="92"/>
      <c r="M33" s="92"/>
      <c r="N33" s="15"/>
      <c r="O33" s="15"/>
      <c r="P33" s="15"/>
      <c r="Q33" s="15"/>
      <c r="R33" s="15"/>
      <c r="S33" s="15"/>
      <c r="T33" s="15"/>
      <c r="U33" s="15"/>
    </row>
    <row r="34" spans="1:21" x14ac:dyDescent="0.25">
      <c r="A34" s="92"/>
      <c r="B34" s="92"/>
      <c r="C34" s="92"/>
      <c r="D34" s="92"/>
      <c r="E34" s="92"/>
      <c r="F34" s="92"/>
      <c r="G34" s="92"/>
      <c r="H34" s="92"/>
      <c r="I34" s="92"/>
      <c r="J34" s="92"/>
      <c r="K34" s="92"/>
      <c r="L34" s="92"/>
      <c r="M34" s="92"/>
      <c r="N34" s="15"/>
      <c r="O34" s="15"/>
      <c r="P34" s="15"/>
      <c r="Q34" s="15"/>
      <c r="R34" s="15"/>
      <c r="S34" s="15"/>
      <c r="T34" s="15"/>
      <c r="U34" s="15"/>
    </row>
    <row r="35" spans="1:21" x14ac:dyDescent="0.25">
      <c r="A35" s="92"/>
      <c r="B35" s="92"/>
      <c r="C35" s="92"/>
      <c r="D35" s="92"/>
      <c r="E35" s="92"/>
      <c r="F35" s="92"/>
      <c r="G35" s="92"/>
      <c r="H35" s="92"/>
      <c r="I35" s="92"/>
      <c r="J35" s="92"/>
      <c r="K35" s="92"/>
      <c r="L35" s="92"/>
      <c r="M35" s="92"/>
      <c r="N35" s="15"/>
      <c r="O35" s="15"/>
      <c r="P35" s="15"/>
      <c r="Q35" s="15"/>
      <c r="R35" s="15"/>
      <c r="S35" s="15"/>
      <c r="T35" s="15"/>
      <c r="U35" s="15"/>
    </row>
    <row r="36" spans="1:21" x14ac:dyDescent="0.25">
      <c r="A36" s="92"/>
      <c r="B36" s="92"/>
      <c r="C36" s="92"/>
      <c r="D36" s="92"/>
      <c r="E36" s="92"/>
      <c r="F36" s="92"/>
      <c r="G36" s="92"/>
      <c r="H36" s="92"/>
      <c r="I36" s="92"/>
      <c r="J36" s="92"/>
      <c r="K36" s="92"/>
      <c r="L36" s="92"/>
      <c r="M36" s="92"/>
    </row>
    <row r="37" spans="1:21" x14ac:dyDescent="0.25">
      <c r="A37" s="92"/>
      <c r="B37" s="92"/>
      <c r="C37" s="92"/>
      <c r="D37" s="92"/>
      <c r="E37" s="92"/>
      <c r="F37" s="92"/>
      <c r="G37" s="92"/>
      <c r="H37" s="92"/>
      <c r="I37" s="92"/>
      <c r="J37" s="92"/>
      <c r="K37" s="92"/>
      <c r="L37" s="92"/>
      <c r="M37" s="92"/>
    </row>
    <row r="38" spans="1:21" x14ac:dyDescent="0.25">
      <c r="A38" s="92"/>
      <c r="B38" s="92"/>
      <c r="C38" s="92"/>
      <c r="D38" s="92"/>
      <c r="E38" s="92"/>
      <c r="F38" s="92"/>
      <c r="G38" s="92"/>
      <c r="H38" s="92"/>
      <c r="I38" s="92"/>
      <c r="J38" s="92"/>
      <c r="K38" s="92"/>
      <c r="L38" s="92"/>
      <c r="M38" s="92"/>
    </row>
    <row r="39" spans="1:21" x14ac:dyDescent="0.25">
      <c r="A39" s="92"/>
      <c r="B39" s="92"/>
      <c r="C39" s="92"/>
      <c r="D39" s="92"/>
      <c r="E39" s="92"/>
      <c r="F39" s="92"/>
      <c r="G39" s="92"/>
      <c r="H39" s="92"/>
      <c r="I39" s="92"/>
      <c r="J39" s="92"/>
      <c r="K39" s="92"/>
      <c r="L39" s="92"/>
      <c r="M39" s="92"/>
    </row>
    <row r="40" spans="1:21" x14ac:dyDescent="0.25">
      <c r="A40" s="92"/>
      <c r="B40" s="92"/>
      <c r="C40" s="92"/>
      <c r="D40" s="92"/>
      <c r="E40" s="92"/>
      <c r="F40" s="92"/>
      <c r="G40" s="92"/>
      <c r="H40" s="92"/>
      <c r="I40" s="92"/>
      <c r="J40" s="92"/>
      <c r="K40" s="92"/>
      <c r="L40" s="92"/>
      <c r="M40" s="92"/>
    </row>
    <row r="41" spans="1:21" x14ac:dyDescent="0.25">
      <c r="A41" s="92"/>
      <c r="B41" s="92"/>
      <c r="C41" s="92"/>
      <c r="D41" s="92"/>
      <c r="E41" s="92"/>
      <c r="F41" s="92"/>
      <c r="G41" s="92"/>
      <c r="H41" s="92"/>
      <c r="I41" s="92"/>
      <c r="J41" s="92"/>
      <c r="K41" s="92"/>
      <c r="L41" s="92"/>
      <c r="M41" s="92"/>
    </row>
    <row r="42" spans="1:21" x14ac:dyDescent="0.25">
      <c r="A42" s="92"/>
      <c r="B42" s="92"/>
      <c r="C42" s="92"/>
      <c r="D42" s="92"/>
      <c r="E42" s="92"/>
      <c r="F42" s="92"/>
      <c r="G42" s="92"/>
      <c r="H42" s="92"/>
      <c r="I42" s="92"/>
      <c r="J42" s="92"/>
      <c r="K42" s="92"/>
      <c r="L42" s="92"/>
      <c r="M42" s="92"/>
    </row>
    <row r="43" spans="1:21" x14ac:dyDescent="0.25">
      <c r="A43" s="92"/>
      <c r="B43" s="92"/>
      <c r="C43" s="92"/>
      <c r="D43" s="92"/>
      <c r="E43" s="92"/>
      <c r="F43" s="92"/>
      <c r="G43" s="92"/>
      <c r="H43" s="92"/>
      <c r="I43" s="92"/>
      <c r="J43" s="92"/>
      <c r="K43" s="92"/>
      <c r="L43" s="92"/>
      <c r="M43" s="92"/>
    </row>
    <row r="44" spans="1:21" x14ac:dyDescent="0.25">
      <c r="A44" s="92"/>
      <c r="B44" s="92"/>
      <c r="C44" s="92"/>
      <c r="D44" s="92"/>
      <c r="E44" s="92"/>
      <c r="F44" s="92"/>
      <c r="G44" s="92"/>
      <c r="H44" s="92"/>
      <c r="I44" s="92"/>
      <c r="J44" s="92"/>
      <c r="K44" s="92"/>
      <c r="L44" s="92"/>
      <c r="M44" s="92"/>
    </row>
    <row r="45" spans="1:21" x14ac:dyDescent="0.25">
      <c r="A45" s="92"/>
      <c r="B45" s="92"/>
      <c r="C45" s="92"/>
      <c r="D45" s="92"/>
      <c r="E45" s="92"/>
      <c r="F45" s="92"/>
      <c r="G45" s="92"/>
      <c r="H45" s="92"/>
      <c r="I45" s="92"/>
      <c r="J45" s="92"/>
      <c r="K45" s="92"/>
      <c r="L45" s="92"/>
      <c r="M45" s="92"/>
    </row>
    <row r="46" spans="1:21" x14ac:dyDescent="0.25">
      <c r="A46" s="92"/>
      <c r="B46" s="92"/>
      <c r="C46" s="92"/>
      <c r="D46" s="92"/>
      <c r="E46" s="92"/>
      <c r="F46" s="92"/>
      <c r="G46" s="92"/>
      <c r="H46" s="92"/>
      <c r="I46" s="92"/>
      <c r="J46" s="92"/>
      <c r="K46" s="92"/>
      <c r="L46" s="92"/>
      <c r="M46" s="92"/>
    </row>
    <row r="47" spans="1:21" x14ac:dyDescent="0.25">
      <c r="A47" s="92"/>
      <c r="B47" s="92"/>
      <c r="C47" s="92"/>
      <c r="D47" s="92"/>
      <c r="E47" s="92"/>
      <c r="F47" s="92"/>
      <c r="G47" s="92"/>
      <c r="H47" s="92"/>
      <c r="I47" s="92"/>
      <c r="J47" s="92"/>
      <c r="K47" s="92"/>
      <c r="L47" s="92"/>
      <c r="M47" s="92"/>
    </row>
    <row r="48" spans="1:21" x14ac:dyDescent="0.25">
      <c r="A48" s="92"/>
      <c r="B48" s="92"/>
      <c r="C48" s="92"/>
      <c r="D48" s="92"/>
      <c r="E48" s="92"/>
      <c r="F48" s="92"/>
      <c r="G48" s="92"/>
      <c r="H48" s="92"/>
      <c r="I48" s="92"/>
      <c r="J48" s="92"/>
      <c r="K48" s="92"/>
      <c r="L48" s="92"/>
      <c r="M48" s="92"/>
    </row>
    <row r="49" spans="1:13" x14ac:dyDescent="0.25">
      <c r="A49" s="92"/>
      <c r="B49" s="92"/>
      <c r="C49" s="92"/>
      <c r="D49" s="92"/>
      <c r="E49" s="92"/>
      <c r="F49" s="92"/>
      <c r="G49" s="92"/>
      <c r="H49" s="92"/>
      <c r="I49" s="92"/>
      <c r="J49" s="92"/>
      <c r="K49" s="92"/>
      <c r="L49" s="92"/>
      <c r="M49" s="92"/>
    </row>
    <row r="50" spans="1:13" x14ac:dyDescent="0.25">
      <c r="A50" s="92"/>
      <c r="B50" s="92"/>
      <c r="C50" s="92"/>
      <c r="D50" s="92"/>
      <c r="E50" s="92"/>
      <c r="F50" s="92"/>
      <c r="G50" s="92"/>
      <c r="H50" s="92"/>
      <c r="I50" s="92"/>
      <c r="J50" s="92"/>
      <c r="K50" s="92"/>
      <c r="L50" s="92"/>
      <c r="M50" s="92"/>
    </row>
    <row r="51" spans="1:13" x14ac:dyDescent="0.25">
      <c r="A51" s="92"/>
      <c r="B51" s="92"/>
      <c r="C51" s="92"/>
      <c r="D51" s="92"/>
      <c r="E51" s="92"/>
      <c r="F51" s="92"/>
      <c r="G51" s="92"/>
      <c r="H51" s="92"/>
      <c r="I51" s="92"/>
      <c r="J51" s="92"/>
      <c r="K51" s="92"/>
      <c r="L51" s="92"/>
      <c r="M51" s="92"/>
    </row>
    <row r="52" spans="1:13" x14ac:dyDescent="0.25">
      <c r="A52" s="92"/>
      <c r="B52" s="92"/>
      <c r="C52" s="92"/>
      <c r="D52" s="92"/>
      <c r="E52" s="92"/>
      <c r="F52" s="92"/>
      <c r="G52" s="92"/>
      <c r="H52" s="92"/>
      <c r="I52" s="92"/>
      <c r="J52" s="92"/>
      <c r="K52" s="92"/>
      <c r="L52" s="92"/>
      <c r="M52" s="92"/>
    </row>
    <row r="53" spans="1:13" x14ac:dyDescent="0.25">
      <c r="A53" s="92"/>
      <c r="B53" s="92"/>
      <c r="C53" s="92"/>
      <c r="D53" s="92"/>
      <c r="E53" s="92"/>
      <c r="F53" s="92"/>
      <c r="G53" s="92"/>
      <c r="H53" s="92"/>
      <c r="I53" s="92"/>
      <c r="J53" s="92"/>
      <c r="K53" s="92"/>
      <c r="L53" s="92"/>
      <c r="M53" s="92"/>
    </row>
    <row r="54" spans="1:13" x14ac:dyDescent="0.25">
      <c r="A54" s="92"/>
      <c r="B54" s="92"/>
      <c r="C54" s="92"/>
      <c r="D54" s="92"/>
      <c r="E54" s="92"/>
      <c r="F54" s="92"/>
      <c r="G54" s="92"/>
      <c r="H54" s="92"/>
      <c r="I54" s="92"/>
      <c r="J54" s="92"/>
      <c r="K54" s="92"/>
      <c r="L54" s="92"/>
      <c r="M54" s="92"/>
    </row>
    <row r="55" spans="1:13" x14ac:dyDescent="0.25">
      <c r="A55" s="92"/>
      <c r="B55" s="92"/>
      <c r="C55" s="92"/>
      <c r="D55" s="92"/>
      <c r="E55" s="92"/>
      <c r="F55" s="92"/>
      <c r="G55" s="92"/>
      <c r="H55" s="92"/>
      <c r="I55" s="92"/>
      <c r="J55" s="92"/>
      <c r="K55" s="92"/>
      <c r="L55" s="92"/>
      <c r="M55" s="92"/>
    </row>
    <row r="56" spans="1:13" x14ac:dyDescent="0.25">
      <c r="A56" s="92"/>
      <c r="B56" s="92"/>
      <c r="C56" s="92"/>
      <c r="D56" s="92"/>
      <c r="E56" s="92"/>
      <c r="F56" s="92"/>
      <c r="G56" s="92"/>
      <c r="H56" s="92"/>
      <c r="I56" s="92"/>
      <c r="J56" s="92"/>
      <c r="K56" s="92"/>
      <c r="L56" s="92"/>
      <c r="M56" s="92"/>
    </row>
    <row r="57" spans="1:13" x14ac:dyDescent="0.25">
      <c r="A57" s="92"/>
      <c r="B57" s="92"/>
      <c r="C57" s="92"/>
      <c r="D57" s="92"/>
      <c r="E57" s="92"/>
      <c r="F57" s="92"/>
      <c r="G57" s="92"/>
      <c r="H57" s="92"/>
      <c r="I57" s="92"/>
      <c r="J57" s="92"/>
      <c r="K57" s="92"/>
      <c r="L57" s="92"/>
      <c r="M57" s="92"/>
    </row>
    <row r="58" spans="1:13" x14ac:dyDescent="0.25">
      <c r="A58" s="92"/>
      <c r="B58" s="92"/>
      <c r="C58" s="92"/>
      <c r="D58" s="92"/>
      <c r="E58" s="92"/>
      <c r="F58" s="92"/>
      <c r="G58" s="92"/>
      <c r="H58" s="92"/>
      <c r="I58" s="92"/>
      <c r="J58" s="92"/>
      <c r="K58" s="92"/>
      <c r="L58" s="92"/>
      <c r="M58" s="92"/>
    </row>
    <row r="59" spans="1:13" x14ac:dyDescent="0.25">
      <c r="A59" s="92"/>
      <c r="B59" s="92"/>
      <c r="C59" s="92"/>
      <c r="D59" s="92"/>
      <c r="E59" s="92"/>
      <c r="F59" s="92"/>
      <c r="G59" s="92"/>
      <c r="H59" s="92"/>
      <c r="I59" s="92"/>
      <c r="J59" s="92"/>
      <c r="K59" s="92"/>
      <c r="L59" s="92"/>
      <c r="M59" s="92"/>
    </row>
    <row r="60" spans="1:13" x14ac:dyDescent="0.25">
      <c r="A60" s="92"/>
      <c r="B60" s="92"/>
      <c r="C60" s="92"/>
      <c r="D60" s="92"/>
      <c r="E60" s="92"/>
      <c r="F60" s="92"/>
      <c r="G60" s="92"/>
      <c r="H60" s="92"/>
      <c r="I60" s="92"/>
      <c r="J60" s="92"/>
      <c r="K60" s="92"/>
      <c r="L60" s="92"/>
      <c r="M60" s="92"/>
    </row>
    <row r="61" spans="1:13" x14ac:dyDescent="0.25">
      <c r="A61" s="92"/>
      <c r="B61" s="92"/>
      <c r="C61" s="92"/>
      <c r="D61" s="92"/>
      <c r="E61" s="92"/>
      <c r="F61" s="92"/>
      <c r="G61" s="92"/>
      <c r="H61" s="92"/>
      <c r="I61" s="92"/>
      <c r="J61" s="92"/>
      <c r="K61" s="92"/>
      <c r="L61" s="92"/>
      <c r="M61" s="92"/>
    </row>
    <row r="62" spans="1:13" x14ac:dyDescent="0.25">
      <c r="A62" s="92"/>
      <c r="B62" s="92"/>
      <c r="C62" s="92"/>
      <c r="D62" s="92"/>
      <c r="E62" s="92"/>
      <c r="F62" s="92"/>
      <c r="G62" s="92"/>
      <c r="H62" s="92"/>
      <c r="I62" s="92"/>
      <c r="J62" s="92"/>
      <c r="K62" s="92"/>
      <c r="L62" s="92"/>
      <c r="M62" s="92"/>
    </row>
    <row r="63" spans="1:13" x14ac:dyDescent="0.25">
      <c r="A63" s="92"/>
      <c r="B63" s="92"/>
      <c r="C63" s="92"/>
      <c r="D63" s="92"/>
      <c r="E63" s="92"/>
      <c r="F63" s="92"/>
      <c r="G63" s="92"/>
      <c r="H63" s="92"/>
      <c r="I63" s="92"/>
      <c r="J63" s="92"/>
      <c r="K63" s="92"/>
      <c r="L63" s="92"/>
      <c r="M63" s="92"/>
    </row>
    <row r="64" spans="1:13" x14ac:dyDescent="0.25">
      <c r="A64" s="92"/>
      <c r="B64" s="92"/>
      <c r="C64" s="92"/>
      <c r="D64" s="92"/>
      <c r="E64" s="92"/>
      <c r="F64" s="92"/>
      <c r="G64" s="92"/>
      <c r="H64" s="92"/>
      <c r="I64" s="92"/>
      <c r="J64" s="92"/>
      <c r="K64" s="92"/>
      <c r="L64" s="92"/>
      <c r="M64" s="92"/>
    </row>
    <row r="65" spans="1:13" x14ac:dyDescent="0.25">
      <c r="A65" s="92"/>
      <c r="B65" s="92"/>
      <c r="C65" s="92"/>
      <c r="D65" s="92"/>
      <c r="E65" s="92"/>
      <c r="F65" s="92"/>
      <c r="G65" s="92"/>
      <c r="H65" s="92"/>
      <c r="I65" s="92"/>
      <c r="J65" s="92"/>
      <c r="K65" s="92"/>
      <c r="L65" s="92"/>
      <c r="M65" s="92"/>
    </row>
    <row r="66" spans="1:13" x14ac:dyDescent="0.25">
      <c r="A66" s="92"/>
      <c r="B66" s="92"/>
      <c r="C66" s="92"/>
      <c r="D66" s="92"/>
      <c r="E66" s="92"/>
      <c r="F66" s="92"/>
      <c r="G66" s="92"/>
      <c r="H66" s="92"/>
      <c r="I66" s="92"/>
      <c r="J66" s="92"/>
      <c r="K66" s="92"/>
      <c r="L66" s="92"/>
      <c r="M66" s="92"/>
    </row>
    <row r="67" spans="1:13" x14ac:dyDescent="0.25">
      <c r="A67" s="92"/>
      <c r="B67" s="92"/>
      <c r="C67" s="92"/>
      <c r="D67" s="92"/>
      <c r="E67" s="92"/>
      <c r="F67" s="92"/>
      <c r="G67" s="92"/>
      <c r="H67" s="92"/>
      <c r="I67" s="92"/>
      <c r="J67" s="92"/>
      <c r="K67" s="92"/>
      <c r="L67" s="92"/>
      <c r="M67" s="92"/>
    </row>
    <row r="68" spans="1:13" x14ac:dyDescent="0.25">
      <c r="A68" s="92"/>
      <c r="B68" s="92"/>
      <c r="C68" s="92"/>
      <c r="D68" s="92"/>
      <c r="E68" s="92"/>
      <c r="F68" s="92"/>
      <c r="G68" s="92"/>
      <c r="H68" s="92"/>
      <c r="I68" s="92"/>
      <c r="J68" s="92"/>
      <c r="K68" s="92"/>
      <c r="L68" s="92"/>
      <c r="M68" s="92"/>
    </row>
    <row r="69" spans="1:13" x14ac:dyDescent="0.25">
      <c r="A69" s="92"/>
      <c r="B69" s="92"/>
      <c r="C69" s="92"/>
      <c r="D69" s="92"/>
      <c r="E69" s="92"/>
      <c r="F69" s="92"/>
      <c r="G69" s="92"/>
      <c r="H69" s="92"/>
      <c r="I69" s="92"/>
      <c r="J69" s="92"/>
      <c r="K69" s="92"/>
      <c r="L69" s="92"/>
      <c r="M69" s="92"/>
    </row>
    <row r="70" spans="1:13" x14ac:dyDescent="0.25">
      <c r="A70" s="92"/>
      <c r="B70" s="92"/>
      <c r="C70" s="92"/>
      <c r="D70" s="92"/>
      <c r="E70" s="92"/>
      <c r="F70" s="92"/>
      <c r="G70" s="92"/>
      <c r="H70" s="92"/>
      <c r="I70" s="92"/>
      <c r="J70" s="92"/>
      <c r="K70" s="92"/>
      <c r="L70" s="92"/>
      <c r="M70" s="92"/>
    </row>
    <row r="71" spans="1:13" x14ac:dyDescent="0.25">
      <c r="A71" s="92"/>
      <c r="B71" s="92"/>
      <c r="C71" s="92"/>
      <c r="D71" s="92"/>
      <c r="E71" s="92"/>
      <c r="F71" s="92"/>
      <c r="G71" s="92"/>
      <c r="H71" s="92"/>
      <c r="I71" s="92"/>
      <c r="J71" s="92"/>
      <c r="K71" s="92"/>
      <c r="L71" s="92"/>
      <c r="M71" s="92"/>
    </row>
    <row r="72" spans="1:13" x14ac:dyDescent="0.25">
      <c r="A72" s="92"/>
      <c r="B72" s="92"/>
      <c r="C72" s="92"/>
      <c r="D72" s="92"/>
      <c r="E72" s="92"/>
      <c r="F72" s="92"/>
      <c r="G72" s="92"/>
      <c r="H72" s="92"/>
      <c r="I72" s="92"/>
      <c r="J72" s="92"/>
      <c r="K72" s="92"/>
      <c r="L72" s="92"/>
      <c r="M72" s="92"/>
    </row>
    <row r="73" spans="1:13" x14ac:dyDescent="0.25">
      <c r="A73" s="92"/>
      <c r="B73" s="92"/>
      <c r="C73" s="92"/>
      <c r="D73" s="92"/>
      <c r="E73" s="92"/>
      <c r="F73" s="92"/>
      <c r="G73" s="92"/>
      <c r="H73" s="92"/>
      <c r="I73" s="92"/>
      <c r="J73" s="92"/>
      <c r="K73" s="92"/>
      <c r="L73" s="92"/>
      <c r="M73" s="92"/>
    </row>
    <row r="74" spans="1:13" x14ac:dyDescent="0.25">
      <c r="A74" s="92"/>
      <c r="B74" s="92"/>
      <c r="C74" s="92"/>
      <c r="D74" s="92"/>
      <c r="E74" s="92"/>
      <c r="F74" s="92"/>
      <c r="G74" s="92"/>
      <c r="H74" s="92"/>
      <c r="I74" s="92"/>
      <c r="J74" s="92"/>
      <c r="K74" s="92"/>
      <c r="L74" s="92"/>
      <c r="M74" s="92"/>
    </row>
    <row r="75" spans="1:13" x14ac:dyDescent="0.25">
      <c r="A75" s="92"/>
      <c r="B75" s="92"/>
      <c r="C75" s="92"/>
      <c r="D75" s="92"/>
      <c r="E75" s="92"/>
      <c r="F75" s="92"/>
      <c r="G75" s="92"/>
      <c r="H75" s="92"/>
      <c r="I75" s="92"/>
      <c r="J75" s="92"/>
      <c r="K75" s="92"/>
      <c r="L75" s="92"/>
      <c r="M75" s="92"/>
    </row>
    <row r="76" spans="1:13" x14ac:dyDescent="0.25">
      <c r="A76" s="92"/>
      <c r="B76" s="92"/>
      <c r="C76" s="92"/>
      <c r="D76" s="92"/>
      <c r="E76" s="92"/>
      <c r="F76" s="92"/>
      <c r="G76" s="92"/>
      <c r="H76" s="92"/>
      <c r="I76" s="92"/>
      <c r="J76" s="92"/>
      <c r="K76" s="92"/>
      <c r="L76" s="92"/>
      <c r="M76" s="92"/>
    </row>
    <row r="77" spans="1:13" x14ac:dyDescent="0.25">
      <c r="A77" s="92"/>
      <c r="B77" s="92"/>
      <c r="C77" s="92"/>
      <c r="D77" s="92"/>
      <c r="E77" s="92"/>
      <c r="F77" s="92"/>
      <c r="G77" s="92"/>
      <c r="H77" s="92"/>
      <c r="I77" s="92"/>
      <c r="J77" s="92"/>
      <c r="K77" s="92"/>
      <c r="L77" s="92"/>
      <c r="M77" s="92"/>
    </row>
    <row r="78" spans="1:13" x14ac:dyDescent="0.25">
      <c r="A78" s="92"/>
      <c r="B78" s="92"/>
      <c r="C78" s="92"/>
      <c r="D78" s="92"/>
      <c r="E78" s="92"/>
      <c r="F78" s="92"/>
      <c r="G78" s="92"/>
      <c r="H78" s="92"/>
      <c r="I78" s="92"/>
      <c r="J78" s="92"/>
      <c r="K78" s="92"/>
      <c r="L78" s="92"/>
      <c r="M78" s="92"/>
    </row>
    <row r="79" spans="1:13" x14ac:dyDescent="0.25">
      <c r="A79" s="92"/>
      <c r="B79" s="92"/>
      <c r="C79" s="92"/>
      <c r="D79" s="92"/>
      <c r="E79" s="92"/>
      <c r="F79" s="92"/>
      <c r="G79" s="92"/>
      <c r="H79" s="92"/>
      <c r="I79" s="92"/>
      <c r="J79" s="92"/>
      <c r="K79" s="92"/>
      <c r="L79" s="92"/>
      <c r="M79" s="92"/>
    </row>
    <row r="80" spans="1:13" x14ac:dyDescent="0.25">
      <c r="A80" s="92"/>
      <c r="B80" s="92"/>
      <c r="C80" s="92"/>
      <c r="D80" s="92"/>
      <c r="E80" s="92"/>
      <c r="F80" s="92"/>
      <c r="G80" s="92"/>
      <c r="H80" s="92"/>
      <c r="I80" s="92"/>
      <c r="J80" s="92"/>
      <c r="K80" s="92"/>
      <c r="L80" s="92"/>
      <c r="M80" s="92"/>
    </row>
    <row r="81" spans="1:13" x14ac:dyDescent="0.25">
      <c r="A81" s="92"/>
      <c r="B81" s="92"/>
      <c r="C81" s="92"/>
      <c r="D81" s="92"/>
      <c r="E81" s="92"/>
      <c r="F81" s="92"/>
      <c r="G81" s="92"/>
      <c r="H81" s="92"/>
      <c r="I81" s="92"/>
      <c r="J81" s="92"/>
      <c r="K81" s="92"/>
      <c r="L81" s="92"/>
      <c r="M81" s="92"/>
    </row>
    <row r="82" spans="1:13" x14ac:dyDescent="0.25">
      <c r="A82" s="92"/>
      <c r="B82" s="92"/>
      <c r="C82" s="92"/>
      <c r="D82" s="92"/>
      <c r="E82" s="92"/>
      <c r="F82" s="92"/>
      <c r="G82" s="92"/>
      <c r="H82" s="92"/>
      <c r="I82" s="92"/>
      <c r="J82" s="92"/>
      <c r="K82" s="92"/>
      <c r="L82" s="92"/>
      <c r="M82" s="92"/>
    </row>
    <row r="83" spans="1:13" x14ac:dyDescent="0.25">
      <c r="A83" s="92"/>
      <c r="B83" s="92"/>
      <c r="C83" s="92"/>
      <c r="D83" s="92"/>
      <c r="E83" s="92"/>
      <c r="F83" s="92"/>
      <c r="G83" s="92"/>
      <c r="H83" s="92"/>
      <c r="I83" s="92"/>
      <c r="J83" s="92"/>
      <c r="K83" s="92"/>
      <c r="L83" s="92"/>
      <c r="M83" s="92"/>
    </row>
    <row r="84" spans="1:13" x14ac:dyDescent="0.25">
      <c r="A84" s="92"/>
      <c r="B84" s="92"/>
      <c r="C84" s="92"/>
      <c r="D84" s="92"/>
      <c r="E84" s="92"/>
      <c r="F84" s="92"/>
      <c r="G84" s="92"/>
      <c r="H84" s="92"/>
      <c r="I84" s="92"/>
      <c r="J84" s="92"/>
      <c r="K84" s="92"/>
      <c r="L84" s="92"/>
      <c r="M84" s="92"/>
    </row>
    <row r="85" spans="1:13" x14ac:dyDescent="0.25">
      <c r="A85" s="92"/>
      <c r="B85" s="92"/>
      <c r="C85" s="92"/>
      <c r="D85" s="92"/>
      <c r="E85" s="92"/>
      <c r="F85" s="92"/>
      <c r="G85" s="92"/>
      <c r="H85" s="92"/>
      <c r="I85" s="92"/>
      <c r="J85" s="92"/>
      <c r="K85" s="92"/>
      <c r="L85" s="92"/>
      <c r="M85" s="92"/>
    </row>
    <row r="86" spans="1:13" x14ac:dyDescent="0.25">
      <c r="A86" s="92"/>
      <c r="B86" s="92"/>
      <c r="C86" s="92"/>
      <c r="D86" s="92"/>
      <c r="E86" s="92"/>
      <c r="F86" s="92"/>
      <c r="G86" s="92"/>
      <c r="H86" s="92"/>
      <c r="I86" s="92"/>
      <c r="J86" s="92"/>
      <c r="K86" s="92"/>
      <c r="L86" s="92"/>
      <c r="M86" s="92"/>
    </row>
    <row r="87" spans="1:13" x14ac:dyDescent="0.25">
      <c r="A87" s="92"/>
      <c r="B87" s="92"/>
      <c r="C87" s="92"/>
      <c r="D87" s="92"/>
      <c r="E87" s="92"/>
      <c r="F87" s="92"/>
      <c r="G87" s="92"/>
      <c r="H87" s="92"/>
      <c r="I87" s="92"/>
      <c r="J87" s="92"/>
      <c r="K87" s="92"/>
      <c r="L87" s="92"/>
      <c r="M87" s="92"/>
    </row>
    <row r="88" spans="1:13" x14ac:dyDescent="0.25">
      <c r="A88" s="92"/>
      <c r="B88" s="92"/>
      <c r="C88" s="92"/>
      <c r="D88" s="92"/>
      <c r="E88" s="92"/>
      <c r="F88" s="92"/>
      <c r="G88" s="92"/>
      <c r="H88" s="92"/>
      <c r="I88" s="92"/>
      <c r="J88" s="92"/>
      <c r="K88" s="92"/>
      <c r="L88" s="92"/>
      <c r="M88" s="92"/>
    </row>
    <row r="89" spans="1:13" x14ac:dyDescent="0.25">
      <c r="A89" s="92"/>
      <c r="B89" s="92"/>
      <c r="C89" s="92"/>
      <c r="D89" s="92"/>
      <c r="E89" s="92"/>
      <c r="F89" s="92"/>
      <c r="G89" s="92"/>
      <c r="H89" s="92"/>
      <c r="I89" s="92"/>
      <c r="J89" s="92"/>
      <c r="K89" s="92"/>
      <c r="L89" s="92"/>
      <c r="M89" s="92"/>
    </row>
    <row r="90" spans="1:13" x14ac:dyDescent="0.25">
      <c r="A90" s="92"/>
      <c r="B90" s="92"/>
      <c r="C90" s="92"/>
      <c r="D90" s="92"/>
      <c r="E90" s="92"/>
      <c r="F90" s="92"/>
      <c r="G90" s="92"/>
      <c r="H90" s="92"/>
      <c r="I90" s="92"/>
      <c r="J90" s="92"/>
      <c r="K90" s="92"/>
      <c r="L90" s="92"/>
      <c r="M90" s="92"/>
    </row>
    <row r="91" spans="1:13" x14ac:dyDescent="0.25">
      <c r="A91" s="92"/>
      <c r="B91" s="92"/>
      <c r="C91" s="92"/>
      <c r="D91" s="92"/>
      <c r="E91" s="92"/>
      <c r="F91" s="92"/>
      <c r="G91" s="92"/>
      <c r="H91" s="92"/>
      <c r="I91" s="92"/>
      <c r="J91" s="92"/>
      <c r="K91" s="92"/>
      <c r="L91" s="92"/>
      <c r="M91" s="92"/>
    </row>
    <row r="92" spans="1:13" x14ac:dyDescent="0.25">
      <c r="A92" s="92"/>
      <c r="B92" s="92"/>
      <c r="C92" s="92"/>
      <c r="D92" s="92"/>
      <c r="E92" s="92"/>
      <c r="F92" s="92"/>
      <c r="G92" s="92"/>
      <c r="H92" s="92"/>
      <c r="I92" s="92"/>
      <c r="J92" s="92"/>
      <c r="K92" s="92"/>
      <c r="L92" s="92"/>
      <c r="M92" s="92"/>
    </row>
    <row r="93" spans="1:13" x14ac:dyDescent="0.25">
      <c r="A93" s="92"/>
      <c r="B93" s="92"/>
      <c r="C93" s="92"/>
      <c r="D93" s="92"/>
      <c r="E93" s="92"/>
      <c r="F93" s="92"/>
      <c r="G93" s="92"/>
      <c r="H93" s="92"/>
      <c r="I93" s="92"/>
      <c r="J93" s="92"/>
      <c r="K93" s="92"/>
      <c r="L93" s="92"/>
      <c r="M93" s="92"/>
    </row>
    <row r="94" spans="1:13" x14ac:dyDescent="0.25">
      <c r="A94" s="92"/>
      <c r="B94" s="92"/>
      <c r="C94" s="92"/>
      <c r="D94" s="92"/>
      <c r="E94" s="92"/>
      <c r="F94" s="92"/>
      <c r="G94" s="92"/>
      <c r="H94" s="92"/>
      <c r="I94" s="92"/>
      <c r="J94" s="92"/>
      <c r="K94" s="92"/>
      <c r="L94" s="92"/>
      <c r="M94" s="92"/>
    </row>
    <row r="95" spans="1:13" x14ac:dyDescent="0.25">
      <c r="A95" s="92"/>
      <c r="B95" s="92"/>
      <c r="C95" s="92"/>
      <c r="D95" s="92"/>
      <c r="E95" s="92"/>
      <c r="F95" s="92"/>
      <c r="G95" s="92"/>
      <c r="H95" s="92"/>
      <c r="I95" s="92"/>
      <c r="J95" s="92"/>
      <c r="K95" s="92"/>
      <c r="L95" s="92"/>
      <c r="M95" s="92"/>
    </row>
    <row r="96" spans="1:13" x14ac:dyDescent="0.25">
      <c r="A96" s="92"/>
      <c r="B96" s="92"/>
      <c r="C96" s="92"/>
      <c r="D96" s="92"/>
      <c r="E96" s="92"/>
      <c r="F96" s="92"/>
      <c r="G96" s="92"/>
      <c r="H96" s="92"/>
      <c r="I96" s="92"/>
      <c r="J96" s="92"/>
      <c r="K96" s="92"/>
      <c r="L96" s="92"/>
      <c r="M96" s="92"/>
    </row>
    <row r="97" spans="1:13" x14ac:dyDescent="0.25">
      <c r="A97" s="92"/>
      <c r="B97" s="92"/>
      <c r="C97" s="92"/>
      <c r="D97" s="92"/>
      <c r="E97" s="92"/>
      <c r="F97" s="92"/>
      <c r="G97" s="92"/>
      <c r="H97" s="92"/>
      <c r="I97" s="92"/>
      <c r="J97" s="92"/>
      <c r="K97" s="92"/>
      <c r="L97" s="92"/>
      <c r="M97" s="92"/>
    </row>
    <row r="98" spans="1:13" x14ac:dyDescent="0.25">
      <c r="A98" s="92"/>
      <c r="B98" s="92"/>
      <c r="C98" s="92"/>
      <c r="D98" s="92"/>
      <c r="E98" s="92"/>
      <c r="F98" s="92"/>
      <c r="G98" s="92"/>
      <c r="H98" s="92"/>
      <c r="I98" s="92"/>
      <c r="J98" s="92"/>
      <c r="K98" s="92"/>
      <c r="L98" s="92"/>
      <c r="M98" s="92"/>
    </row>
    <row r="99" spans="1:13" x14ac:dyDescent="0.25">
      <c r="A99" s="92"/>
      <c r="B99" s="92"/>
      <c r="C99" s="92"/>
      <c r="D99" s="92"/>
      <c r="E99" s="92"/>
      <c r="F99" s="92"/>
      <c r="G99" s="92"/>
      <c r="H99" s="92"/>
      <c r="I99" s="92"/>
      <c r="J99" s="92"/>
      <c r="K99" s="92"/>
      <c r="L99" s="92"/>
      <c r="M99" s="92"/>
    </row>
    <row r="100" spans="1:13" x14ac:dyDescent="0.25">
      <c r="A100" s="92"/>
      <c r="B100" s="92"/>
      <c r="C100" s="92"/>
      <c r="D100" s="92"/>
      <c r="E100" s="92"/>
      <c r="F100" s="92"/>
      <c r="G100" s="92"/>
      <c r="H100" s="92"/>
      <c r="I100" s="92"/>
      <c r="J100" s="92"/>
      <c r="K100" s="92"/>
      <c r="L100" s="92"/>
      <c r="M100" s="92"/>
    </row>
    <row r="101" spans="1:13" x14ac:dyDescent="0.25">
      <c r="A101" s="92"/>
      <c r="B101" s="92"/>
      <c r="C101" s="92"/>
      <c r="D101" s="92"/>
      <c r="E101" s="92"/>
      <c r="F101" s="92"/>
      <c r="G101" s="92"/>
      <c r="H101" s="92"/>
      <c r="I101" s="92"/>
      <c r="J101" s="92"/>
      <c r="K101" s="92"/>
      <c r="L101" s="92"/>
      <c r="M101" s="92"/>
    </row>
    <row r="102" spans="1:13" x14ac:dyDescent="0.25">
      <c r="A102" s="92"/>
      <c r="B102" s="92"/>
      <c r="C102" s="92"/>
      <c r="D102" s="92"/>
      <c r="E102" s="92"/>
      <c r="F102" s="92"/>
      <c r="G102" s="92"/>
      <c r="H102" s="92"/>
      <c r="I102" s="92"/>
      <c r="J102" s="92"/>
      <c r="K102" s="92"/>
      <c r="L102" s="92"/>
      <c r="M102" s="92"/>
    </row>
    <row r="103" spans="1:13" x14ac:dyDescent="0.25">
      <c r="A103" s="92"/>
      <c r="B103" s="92"/>
      <c r="C103" s="92"/>
      <c r="D103" s="92"/>
      <c r="E103" s="92"/>
      <c r="F103" s="92"/>
      <c r="G103" s="92"/>
      <c r="H103" s="92"/>
      <c r="I103" s="92"/>
      <c r="J103" s="92"/>
      <c r="K103" s="92"/>
      <c r="L103" s="92"/>
      <c r="M103" s="92"/>
    </row>
    <row r="104" spans="1:13" x14ac:dyDescent="0.25">
      <c r="A104" s="92"/>
      <c r="B104" s="92"/>
      <c r="C104" s="92"/>
      <c r="D104" s="92"/>
      <c r="E104" s="92"/>
      <c r="F104" s="92"/>
      <c r="G104" s="92"/>
      <c r="H104" s="92"/>
      <c r="I104" s="92"/>
      <c r="J104" s="92"/>
      <c r="K104" s="92"/>
      <c r="L104" s="92"/>
      <c r="M104" s="92"/>
    </row>
    <row r="105" spans="1:13" x14ac:dyDescent="0.25">
      <c r="A105" s="92"/>
      <c r="B105" s="92"/>
      <c r="C105" s="92"/>
      <c r="D105" s="92"/>
      <c r="E105" s="92"/>
      <c r="F105" s="92"/>
      <c r="G105" s="92"/>
      <c r="H105" s="92"/>
      <c r="I105" s="92"/>
      <c r="J105" s="92"/>
      <c r="K105" s="92"/>
      <c r="L105" s="92"/>
      <c r="M105" s="92"/>
    </row>
    <row r="106" spans="1:13" x14ac:dyDescent="0.25">
      <c r="A106" s="92"/>
      <c r="B106" s="92"/>
      <c r="C106" s="92"/>
      <c r="D106" s="92"/>
      <c r="E106" s="92"/>
      <c r="F106" s="92"/>
      <c r="G106" s="92"/>
      <c r="H106" s="92"/>
      <c r="I106" s="92"/>
      <c r="J106" s="92"/>
      <c r="K106" s="92"/>
      <c r="L106" s="92"/>
      <c r="M106" s="92"/>
    </row>
    <row r="107" spans="1:13" x14ac:dyDescent="0.25">
      <c r="A107" s="92"/>
      <c r="B107" s="92"/>
      <c r="C107" s="92"/>
      <c r="D107" s="92"/>
      <c r="E107" s="92"/>
      <c r="F107" s="92"/>
      <c r="G107" s="92"/>
      <c r="H107" s="92"/>
      <c r="I107" s="92"/>
      <c r="J107" s="92"/>
      <c r="K107" s="92"/>
      <c r="L107" s="92"/>
      <c r="M107" s="92"/>
    </row>
    <row r="108" spans="1:13" x14ac:dyDescent="0.25">
      <c r="A108" s="92"/>
      <c r="B108" s="92"/>
      <c r="C108" s="92"/>
      <c r="D108" s="92"/>
      <c r="E108" s="92"/>
      <c r="F108" s="92"/>
      <c r="G108" s="92"/>
      <c r="H108" s="92"/>
      <c r="I108" s="92"/>
      <c r="J108" s="92"/>
      <c r="K108" s="92"/>
      <c r="L108" s="92"/>
      <c r="M108" s="92"/>
    </row>
    <row r="109" spans="1:13" x14ac:dyDescent="0.25">
      <c r="A109" s="92"/>
      <c r="B109" s="92"/>
      <c r="C109" s="92"/>
      <c r="D109" s="92"/>
      <c r="E109" s="92"/>
      <c r="F109" s="92"/>
      <c r="G109" s="92"/>
      <c r="H109" s="92"/>
      <c r="I109" s="92"/>
      <c r="J109" s="92"/>
      <c r="K109" s="92"/>
      <c r="L109" s="92"/>
      <c r="M109" s="92"/>
    </row>
    <row r="110" spans="1:13" x14ac:dyDescent="0.25">
      <c r="A110" s="92"/>
      <c r="B110" s="92"/>
      <c r="C110" s="92"/>
      <c r="D110" s="92"/>
      <c r="E110" s="92"/>
      <c r="F110" s="92"/>
      <c r="G110" s="92"/>
      <c r="H110" s="92"/>
      <c r="I110" s="92"/>
      <c r="J110" s="92"/>
      <c r="K110" s="92"/>
      <c r="L110" s="92"/>
      <c r="M110" s="92"/>
    </row>
    <row r="111" spans="1:13" x14ac:dyDescent="0.25">
      <c r="A111" s="92"/>
      <c r="B111" s="92"/>
      <c r="C111" s="92"/>
      <c r="D111" s="92"/>
      <c r="E111" s="92"/>
      <c r="F111" s="92"/>
      <c r="G111" s="92"/>
      <c r="H111" s="92"/>
      <c r="I111" s="92"/>
      <c r="J111" s="92"/>
      <c r="K111" s="92"/>
      <c r="L111" s="92"/>
      <c r="M111" s="92"/>
    </row>
    <row r="112" spans="1:13" x14ac:dyDescent="0.25">
      <c r="A112" s="92"/>
      <c r="B112" s="92"/>
      <c r="C112" s="92"/>
      <c r="D112" s="92"/>
      <c r="E112" s="92"/>
      <c r="F112" s="92"/>
      <c r="G112" s="92"/>
      <c r="H112" s="92"/>
      <c r="I112" s="92"/>
      <c r="J112" s="92"/>
      <c r="K112" s="92"/>
      <c r="L112" s="92"/>
      <c r="M112" s="92"/>
    </row>
    <row r="113" spans="1:13" x14ac:dyDescent="0.25">
      <c r="A113" s="92"/>
      <c r="B113" s="92"/>
      <c r="C113" s="92"/>
      <c r="D113" s="92"/>
      <c r="E113" s="92"/>
      <c r="F113" s="92"/>
      <c r="G113" s="92"/>
      <c r="H113" s="92"/>
      <c r="I113" s="92"/>
      <c r="J113" s="92"/>
      <c r="K113" s="92"/>
      <c r="L113" s="92"/>
      <c r="M113" s="92"/>
    </row>
    <row r="114" spans="1:13" x14ac:dyDescent="0.25">
      <c r="A114" s="92"/>
      <c r="B114" s="92"/>
      <c r="C114" s="92"/>
      <c r="D114" s="92"/>
      <c r="E114" s="92"/>
      <c r="F114" s="92"/>
      <c r="G114" s="92"/>
      <c r="H114" s="92"/>
      <c r="I114" s="92"/>
      <c r="J114" s="92"/>
      <c r="K114" s="92"/>
      <c r="L114" s="92"/>
      <c r="M114" s="92"/>
    </row>
    <row r="115" spans="1:13" x14ac:dyDescent="0.25">
      <c r="A115" s="92"/>
      <c r="B115" s="92"/>
      <c r="C115" s="92"/>
      <c r="D115" s="92"/>
      <c r="E115" s="92"/>
      <c r="F115" s="92"/>
      <c r="G115" s="92"/>
      <c r="H115" s="92"/>
      <c r="I115" s="92"/>
      <c r="J115" s="92"/>
      <c r="K115" s="92"/>
      <c r="L115" s="92"/>
      <c r="M115" s="92"/>
    </row>
    <row r="116" spans="1:13" x14ac:dyDescent="0.25">
      <c r="A116" s="92"/>
      <c r="B116" s="92"/>
      <c r="C116" s="92"/>
      <c r="D116" s="92"/>
      <c r="E116" s="92"/>
      <c r="F116" s="92"/>
      <c r="G116" s="92"/>
      <c r="H116" s="92"/>
      <c r="I116" s="92"/>
      <c r="J116" s="92"/>
      <c r="K116" s="92"/>
      <c r="L116" s="92"/>
      <c r="M116" s="92"/>
    </row>
    <row r="117" spans="1:13" x14ac:dyDescent="0.25">
      <c r="A117" s="92"/>
      <c r="B117" s="92"/>
      <c r="C117" s="92"/>
      <c r="D117" s="92"/>
      <c r="E117" s="92"/>
      <c r="F117" s="92"/>
      <c r="G117" s="92"/>
      <c r="H117" s="92"/>
      <c r="I117" s="92"/>
      <c r="J117" s="92"/>
      <c r="K117" s="92"/>
      <c r="L117" s="92"/>
      <c r="M117" s="92"/>
    </row>
    <row r="118" spans="1:13" x14ac:dyDescent="0.25">
      <c r="A118" s="92"/>
      <c r="B118" s="92"/>
      <c r="C118" s="92"/>
      <c r="D118" s="92"/>
      <c r="E118" s="92"/>
      <c r="F118" s="92"/>
      <c r="G118" s="92"/>
      <c r="H118" s="92"/>
      <c r="I118" s="92"/>
      <c r="J118" s="92"/>
      <c r="K118" s="92"/>
      <c r="L118" s="92"/>
      <c r="M118" s="92"/>
    </row>
    <row r="119" spans="1:13" x14ac:dyDescent="0.25">
      <c r="A119" s="92"/>
      <c r="B119" s="92"/>
      <c r="C119" s="92"/>
      <c r="D119" s="92"/>
      <c r="E119" s="92"/>
      <c r="F119" s="92"/>
      <c r="G119" s="92"/>
      <c r="H119" s="92"/>
      <c r="I119" s="92"/>
      <c r="J119" s="92"/>
      <c r="K119" s="92"/>
      <c r="L119" s="92"/>
      <c r="M119" s="92"/>
    </row>
    <row r="120" spans="1:13" x14ac:dyDescent="0.25">
      <c r="A120" s="92"/>
      <c r="B120" s="92"/>
      <c r="C120" s="92"/>
      <c r="D120" s="92"/>
      <c r="E120" s="92"/>
      <c r="F120" s="92"/>
      <c r="G120" s="92"/>
      <c r="H120" s="92"/>
      <c r="I120" s="92"/>
      <c r="J120" s="92"/>
      <c r="K120" s="92"/>
      <c r="L120" s="92"/>
      <c r="M120" s="92"/>
    </row>
    <row r="121" spans="1:13" x14ac:dyDescent="0.25">
      <c r="A121" s="92"/>
      <c r="B121" s="92"/>
      <c r="C121" s="92"/>
      <c r="D121" s="92"/>
      <c r="E121" s="92"/>
      <c r="F121" s="92"/>
      <c r="G121" s="92"/>
      <c r="H121" s="92"/>
      <c r="I121" s="92"/>
      <c r="J121" s="92"/>
      <c r="K121" s="92"/>
      <c r="L121" s="92"/>
      <c r="M121" s="92"/>
    </row>
    <row r="122" spans="1:13" x14ac:dyDescent="0.25">
      <c r="A122" s="92"/>
      <c r="B122" s="92"/>
      <c r="C122" s="92"/>
      <c r="D122" s="92"/>
      <c r="E122" s="92"/>
      <c r="F122" s="92"/>
      <c r="G122" s="92"/>
      <c r="H122" s="92"/>
      <c r="I122" s="92"/>
      <c r="J122" s="92"/>
      <c r="K122" s="92"/>
      <c r="L122" s="92"/>
      <c r="M122" s="92"/>
    </row>
    <row r="123" spans="1:13" x14ac:dyDescent="0.25">
      <c r="A123" s="92"/>
      <c r="B123" s="92"/>
      <c r="C123" s="92"/>
      <c r="D123" s="92"/>
      <c r="E123" s="92"/>
      <c r="F123" s="92"/>
      <c r="G123" s="92"/>
      <c r="H123" s="92"/>
      <c r="I123" s="92"/>
      <c r="J123" s="92"/>
      <c r="K123" s="92"/>
      <c r="L123" s="92"/>
      <c r="M123" s="92"/>
    </row>
    <row r="124" spans="1:13" x14ac:dyDescent="0.25">
      <c r="A124" s="92"/>
      <c r="B124" s="92"/>
      <c r="C124" s="92"/>
      <c r="D124" s="92"/>
      <c r="E124" s="92"/>
      <c r="F124" s="92"/>
      <c r="G124" s="92"/>
      <c r="H124" s="92"/>
      <c r="I124" s="92"/>
      <c r="J124" s="92"/>
      <c r="K124" s="92"/>
      <c r="L124" s="92"/>
      <c r="M124" s="92"/>
    </row>
    <row r="125" spans="1:13" x14ac:dyDescent="0.25">
      <c r="A125" s="92"/>
      <c r="B125" s="92"/>
      <c r="C125" s="92"/>
      <c r="D125" s="92"/>
      <c r="E125" s="92"/>
      <c r="F125" s="92"/>
      <c r="G125" s="92"/>
      <c r="H125" s="92"/>
      <c r="I125" s="92"/>
      <c r="J125" s="92"/>
      <c r="K125" s="92"/>
      <c r="L125" s="92"/>
      <c r="M125" s="92"/>
    </row>
    <row r="126" spans="1:13" x14ac:dyDescent="0.25">
      <c r="A126" s="92"/>
      <c r="B126" s="92"/>
      <c r="C126" s="92"/>
      <c r="D126" s="92"/>
      <c r="E126" s="92"/>
      <c r="F126" s="92"/>
      <c r="G126" s="92"/>
      <c r="H126" s="92"/>
      <c r="I126" s="92"/>
      <c r="J126" s="92"/>
      <c r="K126" s="92"/>
      <c r="L126" s="92"/>
      <c r="M126" s="92"/>
    </row>
    <row r="127" spans="1:13" x14ac:dyDescent="0.25">
      <c r="A127" s="92"/>
      <c r="B127" s="92"/>
      <c r="C127" s="92"/>
      <c r="D127" s="92"/>
      <c r="E127" s="92"/>
      <c r="F127" s="92"/>
      <c r="G127" s="92"/>
      <c r="H127" s="92"/>
      <c r="I127" s="92"/>
      <c r="J127" s="92"/>
      <c r="K127" s="92"/>
      <c r="L127" s="92"/>
      <c r="M127" s="92"/>
    </row>
    <row r="128" spans="1:13" x14ac:dyDescent="0.25">
      <c r="A128" s="92"/>
      <c r="B128" s="92"/>
      <c r="C128" s="92"/>
      <c r="D128" s="92"/>
      <c r="E128" s="92"/>
      <c r="F128" s="92"/>
      <c r="G128" s="92"/>
      <c r="H128" s="92"/>
      <c r="I128" s="92"/>
      <c r="J128" s="92"/>
      <c r="K128" s="92"/>
      <c r="L128" s="92"/>
      <c r="M128" s="92"/>
    </row>
    <row r="129" spans="1:13" x14ac:dyDescent="0.25">
      <c r="A129" s="92"/>
      <c r="B129" s="92"/>
      <c r="C129" s="92"/>
      <c r="D129" s="92"/>
      <c r="E129" s="92"/>
      <c r="F129" s="92"/>
      <c r="G129" s="92"/>
      <c r="H129" s="92"/>
      <c r="I129" s="92"/>
      <c r="J129" s="92"/>
      <c r="K129" s="92"/>
      <c r="L129" s="92"/>
      <c r="M129" s="92"/>
    </row>
    <row r="130" spans="1:13" x14ac:dyDescent="0.25">
      <c r="A130" s="92"/>
      <c r="B130" s="92"/>
      <c r="C130" s="92"/>
      <c r="D130" s="92"/>
      <c r="E130" s="92"/>
      <c r="F130" s="92"/>
      <c r="G130" s="92"/>
      <c r="H130" s="92"/>
      <c r="I130" s="92"/>
      <c r="J130" s="92"/>
      <c r="K130" s="92"/>
      <c r="L130" s="92"/>
      <c r="M130" s="92"/>
    </row>
    <row r="131" spans="1:13" x14ac:dyDescent="0.25">
      <c r="A131" s="92"/>
      <c r="B131" s="92"/>
      <c r="C131" s="92"/>
      <c r="D131" s="92"/>
      <c r="E131" s="92"/>
      <c r="F131" s="92"/>
      <c r="G131" s="92"/>
      <c r="H131" s="92"/>
      <c r="I131" s="92"/>
      <c r="J131" s="92"/>
      <c r="K131" s="92"/>
      <c r="L131" s="92"/>
      <c r="M131" s="92"/>
    </row>
    <row r="132" spans="1:13" x14ac:dyDescent="0.25">
      <c r="A132" s="92"/>
      <c r="B132" s="92"/>
      <c r="C132" s="92"/>
      <c r="D132" s="92"/>
      <c r="E132" s="92"/>
      <c r="F132" s="92"/>
      <c r="G132" s="92"/>
      <c r="H132" s="92"/>
      <c r="I132" s="92"/>
      <c r="J132" s="92"/>
      <c r="K132" s="92"/>
      <c r="L132" s="92"/>
      <c r="M132" s="92"/>
    </row>
    <row r="133" spans="1:13" x14ac:dyDescent="0.25">
      <c r="A133" s="92"/>
      <c r="B133" s="92"/>
      <c r="C133" s="92"/>
      <c r="D133" s="92"/>
      <c r="E133" s="92"/>
      <c r="F133" s="92"/>
      <c r="G133" s="92"/>
      <c r="H133" s="92"/>
      <c r="I133" s="92"/>
      <c r="J133" s="92"/>
      <c r="K133" s="92"/>
      <c r="L133" s="92"/>
      <c r="M133" s="92"/>
    </row>
    <row r="134" spans="1:13" x14ac:dyDescent="0.25">
      <c r="A134" s="92"/>
      <c r="B134" s="92"/>
      <c r="C134" s="92"/>
      <c r="D134" s="92"/>
      <c r="E134" s="92"/>
      <c r="F134" s="92"/>
      <c r="G134" s="92"/>
      <c r="H134" s="92"/>
      <c r="I134" s="92"/>
      <c r="J134" s="92"/>
      <c r="K134" s="92"/>
      <c r="L134" s="92"/>
      <c r="M134" s="92"/>
    </row>
    <row r="135" spans="1:13" x14ac:dyDescent="0.25">
      <c r="A135" s="92"/>
      <c r="B135" s="92"/>
      <c r="C135" s="92"/>
      <c r="D135" s="92"/>
      <c r="E135" s="92"/>
      <c r="F135" s="92"/>
      <c r="G135" s="92"/>
      <c r="H135" s="92"/>
      <c r="I135" s="92"/>
      <c r="J135" s="92"/>
      <c r="K135" s="92"/>
      <c r="L135" s="92"/>
      <c r="M135" s="92"/>
    </row>
    <row r="136" spans="1:13" x14ac:dyDescent="0.25">
      <c r="A136" s="92"/>
      <c r="B136" s="92"/>
      <c r="C136" s="92"/>
      <c r="D136" s="92"/>
      <c r="E136" s="92"/>
      <c r="F136" s="92"/>
      <c r="G136" s="92"/>
      <c r="H136" s="92"/>
      <c r="I136" s="92"/>
      <c r="J136" s="92"/>
      <c r="K136" s="92"/>
      <c r="L136" s="92"/>
      <c r="M136" s="92"/>
    </row>
    <row r="137" spans="1:13" x14ac:dyDescent="0.25">
      <c r="A137" s="92"/>
      <c r="B137" s="92"/>
      <c r="C137" s="92"/>
      <c r="D137" s="92"/>
      <c r="E137" s="92"/>
      <c r="F137" s="92"/>
      <c r="G137" s="92"/>
      <c r="H137" s="92"/>
      <c r="I137" s="92"/>
      <c r="J137" s="92"/>
      <c r="K137" s="92"/>
      <c r="L137" s="92"/>
      <c r="M137" s="92"/>
    </row>
    <row r="138" spans="1:13" x14ac:dyDescent="0.25">
      <c r="A138" s="92"/>
      <c r="B138" s="92"/>
      <c r="C138" s="92"/>
      <c r="D138" s="92"/>
      <c r="E138" s="92"/>
      <c r="F138" s="92"/>
      <c r="G138" s="92"/>
      <c r="H138" s="92"/>
      <c r="I138" s="92"/>
      <c r="J138" s="92"/>
      <c r="K138" s="92"/>
      <c r="L138" s="92"/>
      <c r="M138" s="92"/>
    </row>
    <row r="139" spans="1:13" x14ac:dyDescent="0.25">
      <c r="A139" s="92"/>
      <c r="B139" s="92"/>
      <c r="C139" s="92"/>
      <c r="D139" s="92"/>
      <c r="E139" s="92"/>
      <c r="F139" s="92"/>
      <c r="G139" s="92"/>
      <c r="H139" s="92"/>
      <c r="I139" s="92"/>
      <c r="J139" s="92"/>
      <c r="K139" s="92"/>
      <c r="L139" s="92"/>
      <c r="M139" s="92"/>
    </row>
    <row r="140" spans="1:13" x14ac:dyDescent="0.25">
      <c r="A140" s="92"/>
      <c r="B140" s="92"/>
      <c r="C140" s="92"/>
      <c r="D140" s="92"/>
      <c r="E140" s="92"/>
      <c r="F140" s="92"/>
      <c r="G140" s="92"/>
      <c r="H140" s="92"/>
      <c r="I140" s="92"/>
      <c r="J140" s="92"/>
      <c r="K140" s="92"/>
      <c r="L140" s="92"/>
      <c r="M140" s="92"/>
    </row>
    <row r="141" spans="1:13" x14ac:dyDescent="0.25">
      <c r="A141" s="92"/>
      <c r="B141" s="92"/>
      <c r="C141" s="92"/>
      <c r="D141" s="92"/>
      <c r="E141" s="92"/>
      <c r="F141" s="92"/>
      <c r="G141" s="92"/>
      <c r="H141" s="92"/>
      <c r="I141" s="92"/>
      <c r="J141" s="92"/>
      <c r="K141" s="92"/>
      <c r="L141" s="92"/>
      <c r="M141" s="92"/>
    </row>
    <row r="142" spans="1:13" x14ac:dyDescent="0.25">
      <c r="A142" s="92"/>
      <c r="B142" s="92"/>
      <c r="C142" s="92"/>
      <c r="D142" s="92"/>
      <c r="E142" s="92"/>
      <c r="F142" s="92"/>
      <c r="G142" s="92"/>
      <c r="H142" s="92"/>
      <c r="I142" s="92"/>
      <c r="J142" s="92"/>
      <c r="K142" s="92"/>
      <c r="L142" s="92"/>
      <c r="M142" s="92"/>
    </row>
  </sheetData>
  <mergeCells count="7">
    <mergeCell ref="A12:M142"/>
    <mergeCell ref="A11:M11"/>
    <mergeCell ref="O1:Q11"/>
    <mergeCell ref="A1:M7"/>
    <mergeCell ref="A8:M8"/>
    <mergeCell ref="A9:M9"/>
    <mergeCell ref="A10:M1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
  <sheetViews>
    <sheetView workbookViewId="0">
      <selection activeCell="A2" sqref="A2:H2"/>
    </sheetView>
  </sheetViews>
  <sheetFormatPr defaultRowHeight="15" x14ac:dyDescent="0.25"/>
  <cols>
    <col min="1" max="1" width="63" customWidth="1"/>
  </cols>
  <sheetData>
    <row r="1" spans="1:9" x14ac:dyDescent="0.25">
      <c r="A1" s="117" t="str">
        <f>UtilityName</f>
        <v>Benton PUD</v>
      </c>
      <c r="B1" s="117"/>
      <c r="C1" s="117"/>
      <c r="D1" s="117"/>
      <c r="E1" s="117"/>
      <c r="F1" s="12"/>
      <c r="G1" s="12"/>
      <c r="H1" s="12"/>
      <c r="I1" s="12"/>
    </row>
    <row r="2" spans="1:9" ht="18" x14ac:dyDescent="0.3">
      <c r="A2" s="220" t="s">
        <v>86</v>
      </c>
      <c r="B2" s="220"/>
      <c r="C2" s="220"/>
      <c r="D2" s="220"/>
      <c r="E2" s="220"/>
      <c r="F2" s="220"/>
      <c r="G2" s="220"/>
      <c r="H2" s="220"/>
      <c r="I2" s="12"/>
    </row>
    <row r="3" spans="1:9" s="25" customFormat="1" x14ac:dyDescent="0.25">
      <c r="A3" s="30" t="s">
        <v>39</v>
      </c>
    </row>
    <row r="5" spans="1:9" x14ac:dyDescent="0.25">
      <c r="A5" s="28" t="s">
        <v>64</v>
      </c>
      <c r="B5" s="217"/>
      <c r="C5" s="218"/>
      <c r="D5" s="218"/>
      <c r="E5" s="219"/>
      <c r="F5" t="s">
        <v>72</v>
      </c>
    </row>
    <row r="6" spans="1:9" x14ac:dyDescent="0.25">
      <c r="A6" s="28" t="s">
        <v>65</v>
      </c>
      <c r="B6" s="217"/>
      <c r="C6" s="218"/>
      <c r="D6" s="218"/>
      <c r="E6" s="219"/>
      <c r="F6" t="s">
        <v>73</v>
      </c>
    </row>
    <row r="7" spans="1:9" x14ac:dyDescent="0.25">
      <c r="A7" s="28" t="s">
        <v>66</v>
      </c>
      <c r="B7" s="217"/>
      <c r="C7" s="218"/>
      <c r="D7" s="218"/>
      <c r="E7" s="219"/>
      <c r="F7" t="s">
        <v>74</v>
      </c>
    </row>
    <row r="8" spans="1:9" ht="15.6" customHeight="1" x14ac:dyDescent="0.25">
      <c r="A8" s="28" t="s">
        <v>67</v>
      </c>
      <c r="B8" s="217"/>
      <c r="C8" s="218"/>
      <c r="D8" s="218"/>
      <c r="E8" s="219"/>
      <c r="F8" t="s">
        <v>74</v>
      </c>
    </row>
  </sheetData>
  <mergeCells count="6">
    <mergeCell ref="B8:E8"/>
    <mergeCell ref="A1:E1"/>
    <mergeCell ref="A2:H2"/>
    <mergeCell ref="B5:E5"/>
    <mergeCell ref="B6:E6"/>
    <mergeCell ref="B7: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5"/>
  <sheetViews>
    <sheetView workbookViewId="0">
      <selection activeCell="M15" sqref="M15"/>
    </sheetView>
  </sheetViews>
  <sheetFormatPr defaultRowHeight="15" x14ac:dyDescent="0.25"/>
  <cols>
    <col min="1" max="1" width="9.140625" style="46"/>
  </cols>
  <sheetData>
    <row r="1" spans="2:10" x14ac:dyDescent="0.25">
      <c r="B1" s="117" t="str">
        <f>UtilityName</f>
        <v>Benton PUD</v>
      </c>
      <c r="C1" s="117"/>
      <c r="D1" s="117"/>
      <c r="E1" s="117"/>
      <c r="F1" s="117"/>
    </row>
    <row r="2" spans="2:10" ht="18" x14ac:dyDescent="0.25">
      <c r="B2" s="230" t="s">
        <v>100</v>
      </c>
      <c r="C2" s="230"/>
      <c r="D2" s="230"/>
      <c r="E2" s="230"/>
      <c r="F2" s="230"/>
      <c r="G2" s="230"/>
      <c r="H2" s="230"/>
      <c r="I2" s="230"/>
      <c r="J2" s="230"/>
    </row>
    <row r="3" spans="2:10" ht="35.450000000000003" customHeight="1" x14ac:dyDescent="0.25">
      <c r="B3" s="231" t="s">
        <v>37</v>
      </c>
      <c r="C3" s="232"/>
      <c r="D3" s="232"/>
      <c r="E3" s="232"/>
      <c r="F3" s="232"/>
      <c r="G3" s="232"/>
      <c r="H3" s="232"/>
      <c r="I3" s="232"/>
      <c r="J3" s="233"/>
    </row>
    <row r="4" spans="2:10" x14ac:dyDescent="0.25">
      <c r="B4" s="28" t="s">
        <v>52</v>
      </c>
      <c r="C4" s="28"/>
      <c r="D4" s="28"/>
      <c r="E4" s="234" t="s">
        <v>152</v>
      </c>
      <c r="F4" s="235"/>
      <c r="G4" s="235"/>
      <c r="H4" s="235"/>
      <c r="I4" s="235"/>
      <c r="J4" s="236"/>
    </row>
    <row r="5" spans="2:10" x14ac:dyDescent="0.25">
      <c r="B5" s="25"/>
      <c r="C5" s="25"/>
      <c r="D5" s="25"/>
      <c r="E5" s="237"/>
      <c r="F5" s="238"/>
      <c r="G5" s="238"/>
      <c r="H5" s="238"/>
      <c r="I5" s="238"/>
      <c r="J5" s="239"/>
    </row>
    <row r="6" spans="2:10" x14ac:dyDescent="0.25">
      <c r="B6" s="25"/>
      <c r="C6" s="25"/>
      <c r="D6" s="25"/>
      <c r="E6" s="240"/>
      <c r="F6" s="241"/>
      <c r="G6" s="241"/>
      <c r="H6" s="241"/>
      <c r="I6" s="241"/>
      <c r="J6" s="242"/>
    </row>
    <row r="7" spans="2:10" x14ac:dyDescent="0.25">
      <c r="B7" s="25"/>
      <c r="C7" s="25"/>
      <c r="D7" s="25"/>
    </row>
    <row r="8" spans="2:10" ht="14.1" customHeight="1" x14ac:dyDescent="0.25">
      <c r="B8" s="243" t="s">
        <v>101</v>
      </c>
      <c r="C8" s="244"/>
      <c r="D8" s="245"/>
      <c r="E8" s="221" t="s">
        <v>153</v>
      </c>
      <c r="F8" s="222"/>
      <c r="G8" s="222"/>
      <c r="H8" s="222"/>
      <c r="I8" s="222"/>
      <c r="J8" s="223"/>
    </row>
    <row r="9" spans="2:10" x14ac:dyDescent="0.25">
      <c r="E9" s="224"/>
      <c r="F9" s="225"/>
      <c r="G9" s="225"/>
      <c r="H9" s="225"/>
      <c r="I9" s="225"/>
      <c r="J9" s="226"/>
    </row>
    <row r="10" spans="2:10" x14ac:dyDescent="0.25">
      <c r="E10" s="224"/>
      <c r="F10" s="225"/>
      <c r="G10" s="225"/>
      <c r="H10" s="225"/>
      <c r="I10" s="225"/>
      <c r="J10" s="226"/>
    </row>
    <row r="11" spans="2:10" x14ac:dyDescent="0.25">
      <c r="E11" s="224"/>
      <c r="F11" s="225"/>
      <c r="G11" s="225"/>
      <c r="H11" s="225"/>
      <c r="I11" s="225"/>
      <c r="J11" s="226"/>
    </row>
    <row r="12" spans="2:10" x14ac:dyDescent="0.25">
      <c r="E12" s="224"/>
      <c r="F12" s="225"/>
      <c r="G12" s="225"/>
      <c r="H12" s="225"/>
      <c r="I12" s="225"/>
      <c r="J12" s="226"/>
    </row>
    <row r="13" spans="2:10" x14ac:dyDescent="0.25">
      <c r="E13" s="224"/>
      <c r="F13" s="225"/>
      <c r="G13" s="225"/>
      <c r="H13" s="225"/>
      <c r="I13" s="225"/>
      <c r="J13" s="226"/>
    </row>
    <row r="14" spans="2:10" x14ac:dyDescent="0.25">
      <c r="E14" s="224"/>
      <c r="F14" s="225"/>
      <c r="G14" s="225"/>
      <c r="H14" s="225"/>
      <c r="I14" s="225"/>
      <c r="J14" s="226"/>
    </row>
    <row r="15" spans="2:10" ht="72.75" customHeight="1" x14ac:dyDescent="0.25">
      <c r="E15" s="227"/>
      <c r="F15" s="228"/>
      <c r="G15" s="228"/>
      <c r="H15" s="228"/>
      <c r="I15" s="228"/>
      <c r="J15" s="229"/>
    </row>
  </sheetData>
  <mergeCells count="6">
    <mergeCell ref="B1:F1"/>
    <mergeCell ref="E8:J15"/>
    <mergeCell ref="B2:J2"/>
    <mergeCell ref="B3:J3"/>
    <mergeCell ref="E4:J6"/>
    <mergeCell ref="B8:D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186"/>
  <sheetViews>
    <sheetView workbookViewId="0">
      <selection activeCell="C6" sqref="C6"/>
    </sheetView>
  </sheetViews>
  <sheetFormatPr defaultRowHeight="15" x14ac:dyDescent="0.25"/>
  <cols>
    <col min="1" max="1" width="9.140625" style="46"/>
    <col min="2" max="2" width="11" customWidth="1"/>
    <col min="3" max="3" width="14" customWidth="1"/>
    <col min="4" max="4" width="25" customWidth="1"/>
    <col min="5" max="5" width="12" customWidth="1"/>
    <col min="6" max="6" width="12.28515625" customWidth="1"/>
    <col min="7" max="7" width="14.7109375" customWidth="1"/>
    <col min="8" max="8" width="14.140625" customWidth="1"/>
    <col min="9" max="12" width="9.140625" style="20"/>
    <col min="13" max="13" width="32" style="12" customWidth="1"/>
    <col min="14" max="14" width="39.42578125" style="12" customWidth="1"/>
    <col min="15" max="15" width="49" style="12" customWidth="1"/>
    <col min="16" max="16" width="42.5703125" style="12" customWidth="1"/>
    <col min="24" max="24" width="4.5703125" customWidth="1"/>
    <col min="37" max="37" width="9.140625" customWidth="1"/>
  </cols>
  <sheetData>
    <row r="1" spans="1:29" x14ac:dyDescent="0.25">
      <c r="B1" s="277" t="str">
        <f>UtilityName</f>
        <v>Benton PUD</v>
      </c>
      <c r="C1" s="277"/>
      <c r="D1" s="277"/>
    </row>
    <row r="2" spans="1:29" s="12" customFormat="1" ht="18" x14ac:dyDescent="0.3">
      <c r="A2" s="46"/>
      <c r="B2" s="220" t="s">
        <v>87</v>
      </c>
      <c r="C2" s="220"/>
      <c r="D2" s="220"/>
      <c r="E2" s="220"/>
      <c r="F2" s="220"/>
      <c r="G2" s="220"/>
      <c r="H2" s="220"/>
      <c r="I2" s="20"/>
      <c r="J2" s="20"/>
      <c r="K2" s="20"/>
      <c r="L2" s="20"/>
    </row>
    <row r="3" spans="1:29" s="40" customFormat="1" ht="18" x14ac:dyDescent="0.3">
      <c r="A3" s="46"/>
      <c r="B3" s="31" t="s">
        <v>98</v>
      </c>
      <c r="C3" s="45"/>
      <c r="D3" s="45"/>
      <c r="E3" s="45"/>
      <c r="F3" s="45"/>
      <c r="G3" s="45"/>
      <c r="H3" s="45"/>
      <c r="I3" s="20"/>
      <c r="J3" s="20"/>
      <c r="K3" s="20"/>
      <c r="L3" s="20"/>
    </row>
    <row r="4" spans="1:29" s="25" customFormat="1" ht="18" x14ac:dyDescent="0.3">
      <c r="A4" s="46"/>
      <c r="B4" s="31" t="s">
        <v>68</v>
      </c>
      <c r="C4" s="32"/>
      <c r="D4" s="33"/>
      <c r="E4" s="33"/>
      <c r="F4" s="33"/>
      <c r="G4" s="33"/>
      <c r="H4" s="33"/>
      <c r="I4" s="20"/>
      <c r="J4" s="20"/>
      <c r="K4" s="20"/>
      <c r="L4" s="20"/>
    </row>
    <row r="5" spans="1:29" s="12" customFormat="1" ht="63.2" customHeight="1" x14ac:dyDescent="0.25">
      <c r="A5" s="46"/>
      <c r="B5" s="17" t="s">
        <v>42</v>
      </c>
      <c r="C5" s="18" t="s">
        <v>43</v>
      </c>
      <c r="D5" s="18" t="s">
        <v>44</v>
      </c>
      <c r="E5" s="18" t="s">
        <v>45</v>
      </c>
      <c r="F5" s="18" t="s">
        <v>46</v>
      </c>
      <c r="G5" s="18" t="s">
        <v>47</v>
      </c>
      <c r="H5" s="18" t="s">
        <v>48</v>
      </c>
      <c r="I5" s="21"/>
      <c r="J5" s="44"/>
      <c r="K5" s="20"/>
      <c r="L5" s="20"/>
    </row>
    <row r="6" spans="1:29" s="12" customFormat="1" x14ac:dyDescent="0.25">
      <c r="A6" s="46"/>
      <c r="B6" s="19">
        <v>2021</v>
      </c>
      <c r="C6" s="63"/>
      <c r="D6" s="43"/>
      <c r="E6" s="43"/>
      <c r="F6" s="43"/>
      <c r="G6" s="43"/>
      <c r="H6" s="43"/>
      <c r="I6" s="20"/>
      <c r="J6" s="20"/>
      <c r="K6" s="20"/>
      <c r="L6" s="20"/>
    </row>
    <row r="7" spans="1:29" s="12" customFormat="1" x14ac:dyDescent="0.25">
      <c r="A7" s="46"/>
      <c r="B7" s="19">
        <v>2022</v>
      </c>
      <c r="C7" s="63"/>
      <c r="D7" s="60">
        <v>0</v>
      </c>
      <c r="E7" s="61">
        <v>4</v>
      </c>
      <c r="F7" s="62">
        <f>(D7*E7)</f>
        <v>0</v>
      </c>
      <c r="G7" s="265">
        <f>SUM(F7:F10)</f>
        <v>0</v>
      </c>
      <c r="H7" s="265">
        <f>SUM(F7:F10)/4</f>
        <v>0</v>
      </c>
      <c r="I7" s="20"/>
      <c r="J7" s="20"/>
      <c r="K7" s="20"/>
      <c r="L7" s="20"/>
    </row>
    <row r="8" spans="1:29" s="12" customFormat="1" x14ac:dyDescent="0.25">
      <c r="A8" s="46"/>
      <c r="B8" s="19">
        <v>2023</v>
      </c>
      <c r="C8" s="63"/>
      <c r="D8" s="60">
        <v>0</v>
      </c>
      <c r="E8" s="61">
        <v>3</v>
      </c>
      <c r="F8" s="62">
        <f>(D8*E8)</f>
        <v>0</v>
      </c>
      <c r="G8" s="266"/>
      <c r="H8" s="266"/>
      <c r="I8" s="20"/>
      <c r="J8" s="20"/>
      <c r="K8" s="20"/>
      <c r="L8" s="20"/>
    </row>
    <row r="9" spans="1:29" s="12" customFormat="1" x14ac:dyDescent="0.25">
      <c r="A9" s="46"/>
      <c r="B9" s="19">
        <v>2024</v>
      </c>
      <c r="C9" s="63"/>
      <c r="D9" s="60">
        <v>0</v>
      </c>
      <c r="E9" s="61">
        <v>2</v>
      </c>
      <c r="F9" s="62">
        <f>(D9*E9)</f>
        <v>0</v>
      </c>
      <c r="G9" s="266"/>
      <c r="H9" s="266"/>
      <c r="I9" s="20"/>
      <c r="J9" s="20"/>
      <c r="K9" s="20"/>
      <c r="L9" s="20"/>
    </row>
    <row r="10" spans="1:29" s="12" customFormat="1" x14ac:dyDescent="0.25">
      <c r="A10" s="46"/>
      <c r="B10" s="19">
        <v>2025</v>
      </c>
      <c r="C10" s="63"/>
      <c r="D10" s="60">
        <v>0</v>
      </c>
      <c r="E10" s="61">
        <v>1</v>
      </c>
      <c r="F10" s="62">
        <f>(D10*E10)</f>
        <v>0</v>
      </c>
      <c r="G10" s="267"/>
      <c r="H10" s="267"/>
      <c r="I10" s="20"/>
      <c r="J10" s="20"/>
      <c r="K10" s="20"/>
      <c r="L10" s="20"/>
    </row>
    <row r="11" spans="1:29" s="12" customFormat="1" x14ac:dyDescent="0.25">
      <c r="A11" s="46"/>
      <c r="B11" s="268" t="s">
        <v>49</v>
      </c>
      <c r="C11" s="269"/>
      <c r="D11" s="269"/>
      <c r="E11" s="269"/>
      <c r="F11" s="269"/>
      <c r="G11" s="270"/>
      <c r="H11" s="64" t="e">
        <f>H7/((C7+C8+C9+C10)/4)</f>
        <v>#DIV/0!</v>
      </c>
      <c r="I11" s="20"/>
      <c r="J11" s="20"/>
      <c r="K11" s="20"/>
      <c r="L11" s="20"/>
    </row>
    <row r="12" spans="1:29" s="12" customFormat="1" ht="15.6" customHeight="1" x14ac:dyDescent="0.25">
      <c r="A12" s="46"/>
      <c r="H12" s="14"/>
      <c r="I12" s="20"/>
      <c r="J12" s="20"/>
      <c r="K12" s="20"/>
      <c r="L12" s="20"/>
    </row>
    <row r="13" spans="1:29" ht="18.75" customHeight="1" x14ac:dyDescent="0.3">
      <c r="B13" s="220" t="s">
        <v>41</v>
      </c>
      <c r="C13" s="220"/>
      <c r="D13" s="220"/>
      <c r="E13" s="220"/>
      <c r="F13" s="220"/>
      <c r="G13" s="220"/>
      <c r="H13" s="220"/>
      <c r="I13" s="220"/>
      <c r="J13" s="220"/>
      <c r="K13" s="220"/>
      <c r="L13" s="220"/>
      <c r="M13" s="220"/>
      <c r="N13" s="220"/>
      <c r="O13" s="220"/>
      <c r="P13" s="220"/>
      <c r="Q13" s="220"/>
      <c r="R13" s="220"/>
      <c r="S13" s="220"/>
      <c r="T13" s="220"/>
      <c r="U13" s="220"/>
      <c r="V13" s="22"/>
      <c r="W13" s="10"/>
      <c r="X13" s="13"/>
    </row>
    <row r="14" spans="1:29" ht="14.85" customHeight="1" x14ac:dyDescent="0.25">
      <c r="B14" s="259" t="s">
        <v>51</v>
      </c>
      <c r="C14" s="260"/>
      <c r="D14" s="260"/>
      <c r="E14" s="260"/>
      <c r="F14" s="260"/>
      <c r="G14" s="260"/>
      <c r="H14" s="261"/>
      <c r="I14" s="251" t="s">
        <v>40</v>
      </c>
      <c r="J14" s="252"/>
      <c r="K14" s="255" t="s">
        <v>50</v>
      </c>
      <c r="L14" s="252"/>
      <c r="M14" s="257" t="s">
        <v>59</v>
      </c>
      <c r="N14" s="257" t="s">
        <v>53</v>
      </c>
      <c r="O14" s="257" t="s">
        <v>54</v>
      </c>
      <c r="P14" s="257" t="s">
        <v>55</v>
      </c>
      <c r="Q14" s="141" t="s">
        <v>56</v>
      </c>
      <c r="R14" s="246"/>
      <c r="S14" s="246"/>
      <c r="T14" s="246"/>
      <c r="U14" s="246"/>
      <c r="V14" s="246"/>
      <c r="W14" s="246"/>
      <c r="X14" s="246"/>
      <c r="Y14" s="246"/>
      <c r="Z14" s="246"/>
      <c r="AA14" s="246"/>
      <c r="AB14" s="246"/>
      <c r="AC14" s="247"/>
    </row>
    <row r="15" spans="1:29" ht="61.15" customHeight="1" x14ac:dyDescent="0.25">
      <c r="B15" s="262"/>
      <c r="C15" s="263"/>
      <c r="D15" s="263"/>
      <c r="E15" s="263"/>
      <c r="F15" s="263"/>
      <c r="G15" s="263"/>
      <c r="H15" s="264"/>
      <c r="I15" s="253"/>
      <c r="J15" s="254"/>
      <c r="K15" s="256"/>
      <c r="L15" s="254"/>
      <c r="M15" s="258"/>
      <c r="N15" s="258"/>
      <c r="O15" s="258"/>
      <c r="P15" s="258"/>
      <c r="Q15" s="248"/>
      <c r="R15" s="249"/>
      <c r="S15" s="249"/>
      <c r="T15" s="249"/>
      <c r="U15" s="249"/>
      <c r="V15" s="249"/>
      <c r="W15" s="249"/>
      <c r="X15" s="249"/>
      <c r="Y15" s="249"/>
      <c r="Z15" s="249"/>
      <c r="AA15" s="249"/>
      <c r="AB15" s="249"/>
      <c r="AC15" s="250"/>
    </row>
    <row r="16" spans="1:29" x14ac:dyDescent="0.25">
      <c r="B16" s="271"/>
      <c r="C16" s="272"/>
      <c r="D16" s="272"/>
      <c r="E16" s="272"/>
      <c r="F16" s="272"/>
      <c r="G16" s="272"/>
      <c r="H16" s="272"/>
      <c r="I16" s="276"/>
      <c r="J16" s="276"/>
      <c r="K16" s="274"/>
      <c r="L16" s="275"/>
      <c r="M16" s="65"/>
      <c r="N16" s="65"/>
      <c r="O16" s="65"/>
      <c r="P16" s="65"/>
      <c r="Q16" s="123"/>
      <c r="R16" s="124"/>
      <c r="S16" s="124"/>
      <c r="T16" s="124"/>
      <c r="U16" s="124"/>
      <c r="V16" s="124"/>
      <c r="W16" s="124"/>
      <c r="X16" s="124"/>
      <c r="Y16" s="124"/>
      <c r="Z16" s="124"/>
      <c r="AA16" s="124"/>
      <c r="AB16" s="124"/>
      <c r="AC16" s="125"/>
    </row>
    <row r="17" spans="1:29" x14ac:dyDescent="0.25">
      <c r="B17" s="271"/>
      <c r="C17" s="272"/>
      <c r="D17" s="272"/>
      <c r="E17" s="272"/>
      <c r="F17" s="272"/>
      <c r="G17" s="272"/>
      <c r="H17" s="272"/>
      <c r="I17" s="273"/>
      <c r="J17" s="273"/>
      <c r="K17" s="274"/>
      <c r="L17" s="275"/>
      <c r="M17" s="65"/>
      <c r="N17" s="65"/>
      <c r="O17" s="65"/>
      <c r="P17" s="65"/>
      <c r="Q17" s="123"/>
      <c r="R17" s="124"/>
      <c r="S17" s="124"/>
      <c r="T17" s="124"/>
      <c r="U17" s="124"/>
      <c r="V17" s="124"/>
      <c r="W17" s="124"/>
      <c r="X17" s="124"/>
      <c r="Y17" s="124"/>
      <c r="Z17" s="124"/>
      <c r="AA17" s="124"/>
      <c r="AB17" s="124"/>
      <c r="AC17" s="125"/>
    </row>
    <row r="18" spans="1:29" s="40" customFormat="1" x14ac:dyDescent="0.25">
      <c r="A18" s="46"/>
      <c r="B18" s="271"/>
      <c r="C18" s="272"/>
      <c r="D18" s="272"/>
      <c r="E18" s="272"/>
      <c r="F18" s="272"/>
      <c r="G18" s="272"/>
      <c r="H18" s="272"/>
      <c r="I18" s="273"/>
      <c r="J18" s="273"/>
      <c r="K18" s="274"/>
      <c r="L18" s="275"/>
      <c r="M18" s="65"/>
      <c r="N18" s="65"/>
      <c r="O18" s="65"/>
      <c r="P18" s="65"/>
      <c r="Q18" s="123"/>
      <c r="R18" s="124"/>
      <c r="S18" s="124"/>
      <c r="T18" s="124"/>
      <c r="U18" s="124"/>
      <c r="V18" s="124"/>
      <c r="W18" s="124"/>
      <c r="X18" s="124"/>
      <c r="Y18" s="124"/>
      <c r="Z18" s="124"/>
      <c r="AA18" s="124"/>
      <c r="AB18" s="124"/>
      <c r="AC18" s="125"/>
    </row>
    <row r="19" spans="1:29" s="40" customFormat="1" x14ac:dyDescent="0.25">
      <c r="A19" s="46"/>
      <c r="B19" s="271"/>
      <c r="C19" s="272"/>
      <c r="D19" s="272"/>
      <c r="E19" s="272"/>
      <c r="F19" s="272"/>
      <c r="G19" s="272"/>
      <c r="H19" s="272"/>
      <c r="I19" s="276"/>
      <c r="J19" s="276"/>
      <c r="K19" s="274"/>
      <c r="L19" s="275"/>
      <c r="M19" s="65"/>
      <c r="N19" s="65"/>
      <c r="O19" s="65"/>
      <c r="P19" s="65"/>
      <c r="Q19" s="123"/>
      <c r="R19" s="124"/>
      <c r="S19" s="124"/>
      <c r="T19" s="124"/>
      <c r="U19" s="124"/>
      <c r="V19" s="124"/>
      <c r="W19" s="124"/>
      <c r="X19" s="124"/>
      <c r="Y19" s="124"/>
      <c r="Z19" s="124"/>
      <c r="AA19" s="124"/>
      <c r="AB19" s="124"/>
      <c r="AC19" s="125"/>
    </row>
    <row r="20" spans="1:29" s="40" customFormat="1" x14ac:dyDescent="0.25">
      <c r="A20" s="46"/>
      <c r="B20" s="271"/>
      <c r="C20" s="272"/>
      <c r="D20" s="272"/>
      <c r="E20" s="272"/>
      <c r="F20" s="272"/>
      <c r="G20" s="272"/>
      <c r="H20" s="272"/>
      <c r="I20" s="273"/>
      <c r="J20" s="273"/>
      <c r="K20" s="274"/>
      <c r="L20" s="275"/>
      <c r="M20" s="65"/>
      <c r="N20" s="65"/>
      <c r="O20" s="65"/>
      <c r="P20" s="65"/>
      <c r="Q20" s="123"/>
      <c r="R20" s="124"/>
      <c r="S20" s="124"/>
      <c r="T20" s="124"/>
      <c r="U20" s="124"/>
      <c r="V20" s="124"/>
      <c r="W20" s="124"/>
      <c r="X20" s="124"/>
      <c r="Y20" s="124"/>
      <c r="Z20" s="124"/>
      <c r="AA20" s="124"/>
      <c r="AB20" s="124"/>
      <c r="AC20" s="125"/>
    </row>
    <row r="21" spans="1:29" s="40" customFormat="1" x14ac:dyDescent="0.25">
      <c r="A21" s="46"/>
      <c r="B21" s="271"/>
      <c r="C21" s="272"/>
      <c r="D21" s="272"/>
      <c r="E21" s="272"/>
      <c r="F21" s="272"/>
      <c r="G21" s="272"/>
      <c r="H21" s="272"/>
      <c r="I21" s="273"/>
      <c r="J21" s="273"/>
      <c r="K21" s="274"/>
      <c r="L21" s="275"/>
      <c r="M21" s="65"/>
      <c r="N21" s="65"/>
      <c r="O21" s="65"/>
      <c r="P21" s="65"/>
      <c r="Q21" s="123"/>
      <c r="R21" s="124"/>
      <c r="S21" s="124"/>
      <c r="T21" s="124"/>
      <c r="U21" s="124"/>
      <c r="V21" s="124"/>
      <c r="W21" s="124"/>
      <c r="X21" s="124"/>
      <c r="Y21" s="124"/>
      <c r="Z21" s="124"/>
      <c r="AA21" s="124"/>
      <c r="AB21" s="124"/>
      <c r="AC21" s="125"/>
    </row>
    <row r="22" spans="1:29" s="40" customFormat="1" x14ac:dyDescent="0.25">
      <c r="A22" s="46"/>
      <c r="B22" s="271"/>
      <c r="C22" s="272"/>
      <c r="D22" s="272"/>
      <c r="E22" s="272"/>
      <c r="F22" s="272"/>
      <c r="G22" s="272"/>
      <c r="H22" s="272"/>
      <c r="I22" s="276"/>
      <c r="J22" s="276"/>
      <c r="K22" s="274"/>
      <c r="L22" s="275"/>
      <c r="M22" s="65"/>
      <c r="N22" s="65"/>
      <c r="O22" s="65"/>
      <c r="P22" s="65"/>
      <c r="Q22" s="123"/>
      <c r="R22" s="124"/>
      <c r="S22" s="124"/>
      <c r="T22" s="124"/>
      <c r="U22" s="124"/>
      <c r="V22" s="124"/>
      <c r="W22" s="124"/>
      <c r="X22" s="124"/>
      <c r="Y22" s="124"/>
      <c r="Z22" s="124"/>
      <c r="AA22" s="124"/>
      <c r="AB22" s="124"/>
      <c r="AC22" s="125"/>
    </row>
    <row r="23" spans="1:29" s="40" customFormat="1" x14ac:dyDescent="0.25">
      <c r="A23" s="46"/>
      <c r="B23" s="271"/>
      <c r="C23" s="272"/>
      <c r="D23" s="272"/>
      <c r="E23" s="272"/>
      <c r="F23" s="272"/>
      <c r="G23" s="272"/>
      <c r="H23" s="272"/>
      <c r="I23" s="273"/>
      <c r="J23" s="273"/>
      <c r="K23" s="274"/>
      <c r="L23" s="275"/>
      <c r="M23" s="65"/>
      <c r="N23" s="65"/>
      <c r="O23" s="65"/>
      <c r="P23" s="65"/>
      <c r="Q23" s="123"/>
      <c r="R23" s="124"/>
      <c r="S23" s="124"/>
      <c r="T23" s="124"/>
      <c r="U23" s="124"/>
      <c r="V23" s="124"/>
      <c r="W23" s="124"/>
      <c r="X23" s="124"/>
      <c r="Y23" s="124"/>
      <c r="Z23" s="124"/>
      <c r="AA23" s="124"/>
      <c r="AB23" s="124"/>
      <c r="AC23" s="125"/>
    </row>
    <row r="24" spans="1:29" s="40" customFormat="1" x14ac:dyDescent="0.25">
      <c r="A24" s="46"/>
      <c r="B24" s="271"/>
      <c r="C24" s="272"/>
      <c r="D24" s="272"/>
      <c r="E24" s="272"/>
      <c r="F24" s="272"/>
      <c r="G24" s="272"/>
      <c r="H24" s="272"/>
      <c r="I24" s="273"/>
      <c r="J24" s="273"/>
      <c r="K24" s="274"/>
      <c r="L24" s="275"/>
      <c r="M24" s="65"/>
      <c r="N24" s="65"/>
      <c r="O24" s="65"/>
      <c r="P24" s="65"/>
      <c r="Q24" s="123"/>
      <c r="R24" s="124"/>
      <c r="S24" s="124"/>
      <c r="T24" s="124"/>
      <c r="U24" s="124"/>
      <c r="V24" s="124"/>
      <c r="W24" s="124"/>
      <c r="X24" s="124"/>
      <c r="Y24" s="124"/>
      <c r="Z24" s="124"/>
      <c r="AA24" s="124"/>
      <c r="AB24" s="124"/>
      <c r="AC24" s="125"/>
    </row>
    <row r="25" spans="1:29" s="40" customFormat="1" x14ac:dyDescent="0.25">
      <c r="A25" s="46"/>
      <c r="B25" s="271"/>
      <c r="C25" s="272"/>
      <c r="D25" s="272"/>
      <c r="E25" s="272"/>
      <c r="F25" s="272"/>
      <c r="G25" s="272"/>
      <c r="H25" s="272"/>
      <c r="I25" s="276"/>
      <c r="J25" s="276"/>
      <c r="K25" s="274"/>
      <c r="L25" s="275"/>
      <c r="M25" s="65"/>
      <c r="N25" s="65"/>
      <c r="O25" s="65"/>
      <c r="P25" s="65"/>
      <c r="Q25" s="123"/>
      <c r="R25" s="124"/>
      <c r="S25" s="124"/>
      <c r="T25" s="124"/>
      <c r="U25" s="124"/>
      <c r="V25" s="124"/>
      <c r="W25" s="124"/>
      <c r="X25" s="124"/>
      <c r="Y25" s="124"/>
      <c r="Z25" s="124"/>
      <c r="AA25" s="124"/>
      <c r="AB25" s="124"/>
      <c r="AC25" s="125"/>
    </row>
    <row r="26" spans="1:29" s="40" customFormat="1" x14ac:dyDescent="0.25">
      <c r="A26" s="46"/>
      <c r="B26" s="271"/>
      <c r="C26" s="272"/>
      <c r="D26" s="272"/>
      <c r="E26" s="272"/>
      <c r="F26" s="272"/>
      <c r="G26" s="272"/>
      <c r="H26" s="272"/>
      <c r="I26" s="273"/>
      <c r="J26" s="273"/>
      <c r="K26" s="274"/>
      <c r="L26" s="275"/>
      <c r="M26" s="65"/>
      <c r="N26" s="65"/>
      <c r="O26" s="65"/>
      <c r="P26" s="65"/>
      <c r="Q26" s="123"/>
      <c r="R26" s="124"/>
      <c r="S26" s="124"/>
      <c r="T26" s="124"/>
      <c r="U26" s="124"/>
      <c r="V26" s="124"/>
      <c r="W26" s="124"/>
      <c r="X26" s="124"/>
      <c r="Y26" s="124"/>
      <c r="Z26" s="124"/>
      <c r="AA26" s="124"/>
      <c r="AB26" s="124"/>
      <c r="AC26" s="125"/>
    </row>
    <row r="27" spans="1:29" s="40" customFormat="1" x14ac:dyDescent="0.25">
      <c r="A27" s="46"/>
      <c r="B27" s="271"/>
      <c r="C27" s="272"/>
      <c r="D27" s="272"/>
      <c r="E27" s="272"/>
      <c r="F27" s="272"/>
      <c r="G27" s="272"/>
      <c r="H27" s="272"/>
      <c r="I27" s="273"/>
      <c r="J27" s="273"/>
      <c r="K27" s="274"/>
      <c r="L27" s="275"/>
      <c r="M27" s="65"/>
      <c r="N27" s="65"/>
      <c r="O27" s="65"/>
      <c r="P27" s="65"/>
      <c r="Q27" s="123"/>
      <c r="R27" s="124"/>
      <c r="S27" s="124"/>
      <c r="T27" s="124"/>
      <c r="U27" s="124"/>
      <c r="V27" s="124"/>
      <c r="W27" s="124"/>
      <c r="X27" s="124"/>
      <c r="Y27" s="124"/>
      <c r="Z27" s="124"/>
      <c r="AA27" s="124"/>
      <c r="AB27" s="124"/>
      <c r="AC27" s="125"/>
    </row>
    <row r="28" spans="1:29" s="40" customFormat="1" x14ac:dyDescent="0.25">
      <c r="A28" s="46"/>
      <c r="B28" s="271"/>
      <c r="C28" s="272"/>
      <c r="D28" s="272"/>
      <c r="E28" s="272"/>
      <c r="F28" s="272"/>
      <c r="G28" s="272"/>
      <c r="H28" s="272"/>
      <c r="I28" s="276"/>
      <c r="J28" s="276"/>
      <c r="K28" s="274"/>
      <c r="L28" s="275"/>
      <c r="M28" s="65"/>
      <c r="N28" s="65"/>
      <c r="O28" s="65"/>
      <c r="P28" s="65"/>
      <c r="Q28" s="123"/>
      <c r="R28" s="124"/>
      <c r="S28" s="124"/>
      <c r="T28" s="124"/>
      <c r="U28" s="124"/>
      <c r="V28" s="124"/>
      <c r="W28" s="124"/>
      <c r="X28" s="124"/>
      <c r="Y28" s="124"/>
      <c r="Z28" s="124"/>
      <c r="AA28" s="124"/>
      <c r="AB28" s="124"/>
      <c r="AC28" s="125"/>
    </row>
    <row r="29" spans="1:29" s="40" customFormat="1" x14ac:dyDescent="0.25">
      <c r="A29" s="46"/>
      <c r="B29" s="271"/>
      <c r="C29" s="272"/>
      <c r="D29" s="272"/>
      <c r="E29" s="272"/>
      <c r="F29" s="272"/>
      <c r="G29" s="272"/>
      <c r="H29" s="272"/>
      <c r="I29" s="273"/>
      <c r="J29" s="273"/>
      <c r="K29" s="274"/>
      <c r="L29" s="275"/>
      <c r="M29" s="65"/>
      <c r="N29" s="65"/>
      <c r="O29" s="65"/>
      <c r="P29" s="65"/>
      <c r="Q29" s="123"/>
      <c r="R29" s="124"/>
      <c r="S29" s="124"/>
      <c r="T29" s="124"/>
      <c r="U29" s="124"/>
      <c r="V29" s="124"/>
      <c r="W29" s="124"/>
      <c r="X29" s="124"/>
      <c r="Y29" s="124"/>
      <c r="Z29" s="124"/>
      <c r="AA29" s="124"/>
      <c r="AB29" s="124"/>
      <c r="AC29" s="125"/>
    </row>
    <row r="30" spans="1:29" s="40" customFormat="1" x14ac:dyDescent="0.25">
      <c r="A30" s="46"/>
      <c r="B30" s="271"/>
      <c r="C30" s="272"/>
      <c r="D30" s="272"/>
      <c r="E30" s="272"/>
      <c r="F30" s="272"/>
      <c r="G30" s="272"/>
      <c r="H30" s="272"/>
      <c r="I30" s="273"/>
      <c r="J30" s="273"/>
      <c r="K30" s="274"/>
      <c r="L30" s="275"/>
      <c r="M30" s="65"/>
      <c r="N30" s="65"/>
      <c r="O30" s="65"/>
      <c r="P30" s="65"/>
      <c r="Q30" s="123"/>
      <c r="R30" s="124"/>
      <c r="S30" s="124"/>
      <c r="T30" s="124"/>
      <c r="U30" s="124"/>
      <c r="V30" s="124"/>
      <c r="W30" s="124"/>
      <c r="X30" s="124"/>
      <c r="Y30" s="124"/>
      <c r="Z30" s="124"/>
      <c r="AA30" s="124"/>
      <c r="AB30" s="124"/>
      <c r="AC30" s="125"/>
    </row>
    <row r="31" spans="1:29" s="40" customFormat="1" x14ac:dyDescent="0.25">
      <c r="A31" s="46"/>
      <c r="B31" s="271"/>
      <c r="C31" s="272"/>
      <c r="D31" s="272"/>
      <c r="E31" s="272"/>
      <c r="F31" s="272"/>
      <c r="G31" s="272"/>
      <c r="H31" s="272"/>
      <c r="I31" s="276"/>
      <c r="J31" s="276"/>
      <c r="K31" s="274"/>
      <c r="L31" s="275"/>
      <c r="M31" s="65"/>
      <c r="N31" s="65"/>
      <c r="O31" s="65"/>
      <c r="P31" s="65"/>
      <c r="Q31" s="123"/>
      <c r="R31" s="124"/>
      <c r="S31" s="124"/>
      <c r="T31" s="124"/>
      <c r="U31" s="124"/>
      <c r="V31" s="124"/>
      <c r="W31" s="124"/>
      <c r="X31" s="124"/>
      <c r="Y31" s="124"/>
      <c r="Z31" s="124"/>
      <c r="AA31" s="124"/>
      <c r="AB31" s="124"/>
      <c r="AC31" s="125"/>
    </row>
    <row r="32" spans="1:29" s="40" customFormat="1" x14ac:dyDescent="0.25">
      <c r="A32" s="46"/>
      <c r="B32" s="271"/>
      <c r="C32" s="272"/>
      <c r="D32" s="272"/>
      <c r="E32" s="272"/>
      <c r="F32" s="272"/>
      <c r="G32" s="272"/>
      <c r="H32" s="272"/>
      <c r="I32" s="273"/>
      <c r="J32" s="273"/>
      <c r="K32" s="274"/>
      <c r="L32" s="275"/>
      <c r="M32" s="65"/>
      <c r="N32" s="65"/>
      <c r="O32" s="65"/>
      <c r="P32" s="65"/>
      <c r="Q32" s="123"/>
      <c r="R32" s="124"/>
      <c r="S32" s="124"/>
      <c r="T32" s="124"/>
      <c r="U32" s="124"/>
      <c r="V32" s="124"/>
      <c r="W32" s="124"/>
      <c r="X32" s="124"/>
      <c r="Y32" s="124"/>
      <c r="Z32" s="124"/>
      <c r="AA32" s="124"/>
      <c r="AB32" s="124"/>
      <c r="AC32" s="125"/>
    </row>
    <row r="33" spans="1:29" s="40" customFormat="1" x14ac:dyDescent="0.25">
      <c r="A33" s="46"/>
      <c r="B33" s="271"/>
      <c r="C33" s="272"/>
      <c r="D33" s="272"/>
      <c r="E33" s="272"/>
      <c r="F33" s="272"/>
      <c r="G33" s="272"/>
      <c r="H33" s="272"/>
      <c r="I33" s="273"/>
      <c r="J33" s="273"/>
      <c r="K33" s="274"/>
      <c r="L33" s="275"/>
      <c r="M33" s="65"/>
      <c r="N33" s="65"/>
      <c r="O33" s="65"/>
      <c r="P33" s="65"/>
      <c r="Q33" s="123"/>
      <c r="R33" s="124"/>
      <c r="S33" s="124"/>
      <c r="T33" s="124"/>
      <c r="U33" s="124"/>
      <c r="V33" s="124"/>
      <c r="W33" s="124"/>
      <c r="X33" s="124"/>
      <c r="Y33" s="124"/>
      <c r="Z33" s="124"/>
      <c r="AA33" s="124"/>
      <c r="AB33" s="124"/>
      <c r="AC33" s="125"/>
    </row>
    <row r="34" spans="1:29" x14ac:dyDescent="0.25">
      <c r="I34"/>
      <c r="J34"/>
      <c r="K34"/>
      <c r="L34"/>
      <c r="M34"/>
      <c r="N34"/>
      <c r="O34"/>
      <c r="P34"/>
    </row>
    <row r="35" spans="1:29" x14ac:dyDescent="0.25">
      <c r="I35"/>
      <c r="J35"/>
      <c r="K35"/>
      <c r="L35"/>
      <c r="M35"/>
      <c r="N35"/>
      <c r="O35"/>
      <c r="P35"/>
    </row>
    <row r="36" spans="1:29" x14ac:dyDescent="0.25">
      <c r="I36"/>
      <c r="J36"/>
      <c r="K36"/>
      <c r="L36"/>
      <c r="M36"/>
      <c r="N36"/>
      <c r="O36"/>
      <c r="P36"/>
    </row>
    <row r="37" spans="1:29" x14ac:dyDescent="0.25">
      <c r="I37"/>
      <c r="J37"/>
      <c r="K37"/>
      <c r="L37"/>
      <c r="M37"/>
      <c r="N37"/>
      <c r="O37"/>
      <c r="P37"/>
    </row>
    <row r="38" spans="1:29" x14ac:dyDescent="0.25">
      <c r="I38"/>
      <c r="J38"/>
      <c r="K38"/>
      <c r="L38"/>
      <c r="M38"/>
      <c r="N38"/>
      <c r="O38"/>
      <c r="P38"/>
    </row>
    <row r="39" spans="1:29" x14ac:dyDescent="0.25">
      <c r="I39"/>
      <c r="J39"/>
      <c r="K39"/>
      <c r="L39"/>
      <c r="M39"/>
      <c r="N39"/>
      <c r="O39"/>
      <c r="P39"/>
    </row>
    <row r="40" spans="1:29" x14ac:dyDescent="0.25">
      <c r="I40"/>
      <c r="J40"/>
      <c r="K40"/>
      <c r="L40"/>
      <c r="M40"/>
      <c r="N40"/>
      <c r="O40"/>
      <c r="P40"/>
    </row>
    <row r="41" spans="1:29" x14ac:dyDescent="0.25">
      <c r="I41"/>
      <c r="J41"/>
      <c r="K41"/>
      <c r="L41"/>
      <c r="M41"/>
      <c r="N41"/>
      <c r="O41"/>
      <c r="P41"/>
    </row>
    <row r="42" spans="1:29" x14ac:dyDescent="0.25">
      <c r="I42"/>
      <c r="J42"/>
      <c r="K42"/>
      <c r="L42"/>
      <c r="M42"/>
      <c r="N42"/>
      <c r="O42"/>
      <c r="P42"/>
    </row>
    <row r="43" spans="1:29" x14ac:dyDescent="0.25">
      <c r="I43"/>
      <c r="J43"/>
      <c r="K43"/>
      <c r="L43"/>
      <c r="M43"/>
      <c r="N43"/>
      <c r="O43"/>
      <c r="P43"/>
    </row>
    <row r="44" spans="1:29" x14ac:dyDescent="0.25">
      <c r="I44"/>
      <c r="J44"/>
      <c r="K44"/>
      <c r="L44"/>
      <c r="M44"/>
      <c r="N44"/>
      <c r="O44"/>
      <c r="P44"/>
    </row>
    <row r="45" spans="1:29" x14ac:dyDescent="0.25">
      <c r="I45"/>
      <c r="J45"/>
      <c r="K45"/>
      <c r="L45"/>
      <c r="M45"/>
      <c r="N45"/>
      <c r="O45"/>
      <c r="P45"/>
    </row>
    <row r="46" spans="1:29" x14ac:dyDescent="0.25">
      <c r="I46"/>
      <c r="J46"/>
      <c r="K46"/>
      <c r="L46"/>
      <c r="M46"/>
      <c r="N46"/>
      <c r="O46"/>
      <c r="P46"/>
    </row>
    <row r="47" spans="1:29" x14ac:dyDescent="0.25">
      <c r="I47"/>
      <c r="J47"/>
      <c r="K47"/>
      <c r="L47"/>
      <c r="M47"/>
      <c r="N47"/>
      <c r="O47"/>
      <c r="P47"/>
    </row>
    <row r="48" spans="1:29" x14ac:dyDescent="0.25">
      <c r="I48"/>
      <c r="J48"/>
      <c r="K48"/>
      <c r="L48"/>
      <c r="M48"/>
      <c r="N48"/>
      <c r="O48"/>
      <c r="P48"/>
    </row>
    <row r="49" spans="9:16" x14ac:dyDescent="0.25">
      <c r="I49"/>
      <c r="J49"/>
      <c r="K49"/>
      <c r="L49"/>
      <c r="M49"/>
      <c r="N49"/>
      <c r="O49"/>
      <c r="P49"/>
    </row>
    <row r="50" spans="9:16" x14ac:dyDescent="0.25">
      <c r="I50"/>
      <c r="J50"/>
      <c r="K50"/>
      <c r="L50"/>
      <c r="M50"/>
      <c r="N50"/>
      <c r="O50"/>
      <c r="P50"/>
    </row>
    <row r="51" spans="9:16" x14ac:dyDescent="0.25">
      <c r="I51"/>
      <c r="J51"/>
      <c r="K51"/>
      <c r="L51"/>
      <c r="M51"/>
      <c r="N51"/>
      <c r="O51"/>
      <c r="P51"/>
    </row>
    <row r="52" spans="9:16" x14ac:dyDescent="0.25">
      <c r="I52"/>
      <c r="J52"/>
      <c r="K52"/>
      <c r="L52"/>
      <c r="M52"/>
      <c r="N52"/>
      <c r="O52"/>
      <c r="P52"/>
    </row>
    <row r="53" spans="9:16" x14ac:dyDescent="0.25">
      <c r="I53"/>
      <c r="J53"/>
      <c r="K53"/>
      <c r="L53"/>
      <c r="M53"/>
      <c r="N53"/>
      <c r="O53"/>
      <c r="P53"/>
    </row>
    <row r="54" spans="9:16" x14ac:dyDescent="0.25">
      <c r="I54"/>
      <c r="J54"/>
      <c r="K54"/>
      <c r="L54"/>
      <c r="M54"/>
      <c r="N54"/>
      <c r="O54"/>
      <c r="P54"/>
    </row>
    <row r="55" spans="9:16" x14ac:dyDescent="0.25">
      <c r="I55"/>
      <c r="J55"/>
      <c r="K55"/>
      <c r="L55"/>
      <c r="M55"/>
      <c r="N55"/>
      <c r="O55"/>
      <c r="P55"/>
    </row>
    <row r="56" spans="9:16" x14ac:dyDescent="0.25">
      <c r="I56"/>
      <c r="J56"/>
      <c r="K56"/>
      <c r="L56"/>
      <c r="M56"/>
      <c r="N56"/>
      <c r="O56"/>
      <c r="P56"/>
    </row>
    <row r="57" spans="9:16" x14ac:dyDescent="0.25">
      <c r="I57"/>
      <c r="J57"/>
      <c r="K57"/>
      <c r="L57"/>
      <c r="M57"/>
      <c r="N57"/>
      <c r="O57"/>
      <c r="P57"/>
    </row>
    <row r="58" spans="9:16" x14ac:dyDescent="0.25">
      <c r="I58"/>
      <c r="J58"/>
      <c r="K58"/>
      <c r="L58"/>
      <c r="M58"/>
      <c r="N58"/>
      <c r="O58"/>
      <c r="P58"/>
    </row>
    <row r="59" spans="9:16" x14ac:dyDescent="0.25">
      <c r="I59"/>
      <c r="J59"/>
      <c r="K59"/>
      <c r="L59"/>
      <c r="M59"/>
      <c r="N59"/>
      <c r="O59"/>
      <c r="P59"/>
    </row>
    <row r="60" spans="9:16" x14ac:dyDescent="0.25">
      <c r="I60"/>
      <c r="J60"/>
      <c r="K60"/>
      <c r="L60"/>
      <c r="M60"/>
      <c r="N60"/>
      <c r="O60"/>
      <c r="P60"/>
    </row>
    <row r="61" spans="9:16" x14ac:dyDescent="0.25">
      <c r="I61"/>
      <c r="J61"/>
      <c r="K61"/>
      <c r="L61"/>
      <c r="M61"/>
      <c r="N61"/>
      <c r="O61"/>
      <c r="P61"/>
    </row>
    <row r="62" spans="9:16" x14ac:dyDescent="0.25">
      <c r="I62"/>
      <c r="J62"/>
      <c r="K62"/>
      <c r="L62"/>
      <c r="M62"/>
      <c r="N62"/>
      <c r="O62"/>
      <c r="P62"/>
    </row>
    <row r="63" spans="9:16" x14ac:dyDescent="0.25">
      <c r="I63"/>
      <c r="J63"/>
      <c r="K63"/>
      <c r="L63"/>
      <c r="M63"/>
      <c r="N63"/>
      <c r="O63"/>
      <c r="P63"/>
    </row>
    <row r="64" spans="9:16" x14ac:dyDescent="0.25">
      <c r="I64"/>
      <c r="J64"/>
      <c r="K64"/>
      <c r="L64"/>
      <c r="M64"/>
      <c r="N64"/>
      <c r="O64"/>
      <c r="P64"/>
    </row>
    <row r="65" spans="9:16" x14ac:dyDescent="0.25">
      <c r="I65"/>
      <c r="J65"/>
      <c r="K65"/>
      <c r="L65"/>
      <c r="M65"/>
      <c r="N65"/>
      <c r="O65"/>
      <c r="P65"/>
    </row>
    <row r="66" spans="9:16" x14ac:dyDescent="0.25">
      <c r="I66"/>
      <c r="J66"/>
      <c r="K66"/>
      <c r="L66"/>
      <c r="M66"/>
      <c r="N66"/>
      <c r="O66"/>
      <c r="P66"/>
    </row>
    <row r="67" spans="9:16" x14ac:dyDescent="0.25">
      <c r="I67"/>
      <c r="J67"/>
      <c r="K67"/>
      <c r="L67"/>
      <c r="M67"/>
      <c r="N67"/>
      <c r="O67"/>
      <c r="P67"/>
    </row>
    <row r="68" spans="9:16" x14ac:dyDescent="0.25">
      <c r="I68"/>
      <c r="J68"/>
      <c r="K68"/>
      <c r="L68"/>
      <c r="M68"/>
      <c r="N68"/>
      <c r="O68"/>
      <c r="P68"/>
    </row>
    <row r="69" spans="9:16" x14ac:dyDescent="0.25">
      <c r="I69"/>
      <c r="J69"/>
      <c r="K69"/>
      <c r="L69"/>
      <c r="M69"/>
      <c r="N69"/>
      <c r="O69"/>
      <c r="P69"/>
    </row>
    <row r="70" spans="9:16" x14ac:dyDescent="0.25">
      <c r="I70"/>
      <c r="J70"/>
      <c r="K70"/>
      <c r="L70"/>
      <c r="M70"/>
      <c r="N70"/>
      <c r="O70"/>
      <c r="P70"/>
    </row>
    <row r="71" spans="9:16" x14ac:dyDescent="0.25">
      <c r="I71"/>
      <c r="J71"/>
      <c r="K71"/>
      <c r="L71"/>
      <c r="M71"/>
      <c r="N71"/>
      <c r="O71"/>
      <c r="P71"/>
    </row>
    <row r="72" spans="9:16" x14ac:dyDescent="0.25">
      <c r="I72"/>
      <c r="J72"/>
      <c r="K72"/>
      <c r="L72"/>
      <c r="M72"/>
      <c r="N72"/>
      <c r="O72"/>
      <c r="P72"/>
    </row>
    <row r="73" spans="9:16" x14ac:dyDescent="0.25">
      <c r="I73"/>
      <c r="J73"/>
      <c r="K73"/>
      <c r="L73"/>
      <c r="M73"/>
      <c r="N73"/>
      <c r="O73"/>
      <c r="P73"/>
    </row>
    <row r="74" spans="9:16" x14ac:dyDescent="0.25">
      <c r="I74"/>
      <c r="J74"/>
      <c r="K74"/>
      <c r="L74"/>
      <c r="M74"/>
      <c r="N74"/>
      <c r="O74"/>
      <c r="P74"/>
    </row>
    <row r="75" spans="9:16" x14ac:dyDescent="0.25">
      <c r="I75"/>
      <c r="J75"/>
      <c r="K75"/>
      <c r="L75"/>
      <c r="M75"/>
      <c r="N75"/>
      <c r="O75"/>
      <c r="P75"/>
    </row>
    <row r="76" spans="9:16" x14ac:dyDescent="0.25">
      <c r="I76"/>
      <c r="J76"/>
      <c r="K76"/>
      <c r="L76"/>
      <c r="M76"/>
      <c r="N76"/>
      <c r="O76"/>
      <c r="P76"/>
    </row>
    <row r="77" spans="9:16" x14ac:dyDescent="0.25">
      <c r="I77"/>
      <c r="J77"/>
      <c r="K77"/>
      <c r="L77"/>
      <c r="M77"/>
      <c r="N77"/>
      <c r="O77"/>
      <c r="P77"/>
    </row>
    <row r="78" spans="9:16" x14ac:dyDescent="0.25">
      <c r="I78"/>
      <c r="J78"/>
      <c r="K78"/>
      <c r="L78"/>
      <c r="M78"/>
      <c r="N78"/>
      <c r="O78"/>
      <c r="P78"/>
    </row>
    <row r="79" spans="9:16" x14ac:dyDescent="0.25">
      <c r="I79"/>
      <c r="J79"/>
      <c r="K79"/>
      <c r="L79"/>
      <c r="M79"/>
      <c r="N79"/>
      <c r="O79"/>
      <c r="P79"/>
    </row>
    <row r="80" spans="9:16" x14ac:dyDescent="0.25">
      <c r="I80"/>
      <c r="J80"/>
      <c r="K80"/>
      <c r="L80"/>
      <c r="M80"/>
      <c r="N80"/>
      <c r="O80"/>
      <c r="P80"/>
    </row>
    <row r="81" spans="9:16" x14ac:dyDescent="0.25">
      <c r="I81"/>
      <c r="J81"/>
      <c r="K81"/>
      <c r="L81"/>
      <c r="M81"/>
      <c r="N81"/>
      <c r="O81"/>
      <c r="P81"/>
    </row>
    <row r="82" spans="9:16" x14ac:dyDescent="0.25">
      <c r="I82"/>
      <c r="J82"/>
      <c r="K82"/>
      <c r="L82"/>
      <c r="M82"/>
      <c r="N82"/>
      <c r="O82"/>
      <c r="P82"/>
    </row>
    <row r="83" spans="9:16" x14ac:dyDescent="0.25">
      <c r="I83"/>
      <c r="J83"/>
      <c r="K83"/>
      <c r="L83"/>
      <c r="M83"/>
      <c r="N83"/>
      <c r="O83"/>
      <c r="P83"/>
    </row>
    <row r="84" spans="9:16" x14ac:dyDescent="0.25">
      <c r="I84"/>
      <c r="J84"/>
      <c r="K84"/>
      <c r="L84"/>
      <c r="M84"/>
      <c r="N84"/>
      <c r="O84"/>
      <c r="P84"/>
    </row>
    <row r="85" spans="9:16" x14ac:dyDescent="0.25">
      <c r="I85"/>
      <c r="J85"/>
      <c r="K85"/>
      <c r="L85"/>
      <c r="M85"/>
      <c r="N85"/>
      <c r="O85"/>
      <c r="P85"/>
    </row>
    <row r="86" spans="9:16" x14ac:dyDescent="0.25">
      <c r="I86"/>
      <c r="J86"/>
      <c r="K86"/>
      <c r="L86"/>
      <c r="M86"/>
      <c r="N86"/>
      <c r="O86"/>
      <c r="P86"/>
    </row>
    <row r="87" spans="9:16" x14ac:dyDescent="0.25">
      <c r="I87"/>
      <c r="J87"/>
      <c r="K87"/>
      <c r="L87"/>
      <c r="M87"/>
      <c r="N87"/>
      <c r="O87"/>
      <c r="P87"/>
    </row>
    <row r="88" spans="9:16" x14ac:dyDescent="0.25">
      <c r="I88"/>
      <c r="J88"/>
      <c r="K88"/>
      <c r="L88"/>
      <c r="M88"/>
      <c r="N88"/>
      <c r="O88"/>
      <c r="P88"/>
    </row>
    <row r="89" spans="9:16" x14ac:dyDescent="0.25">
      <c r="I89"/>
      <c r="J89"/>
      <c r="K89"/>
      <c r="L89"/>
      <c r="M89"/>
      <c r="N89"/>
      <c r="O89"/>
      <c r="P89"/>
    </row>
    <row r="90" spans="9:16" x14ac:dyDescent="0.25">
      <c r="I90"/>
      <c r="J90"/>
      <c r="K90"/>
      <c r="L90"/>
      <c r="M90"/>
      <c r="N90"/>
      <c r="O90"/>
      <c r="P90"/>
    </row>
    <row r="91" spans="9:16" x14ac:dyDescent="0.25">
      <c r="I91"/>
      <c r="J91"/>
      <c r="K91"/>
      <c r="L91"/>
      <c r="M91"/>
      <c r="N91"/>
      <c r="O91"/>
      <c r="P91"/>
    </row>
    <row r="92" spans="9:16" x14ac:dyDescent="0.25">
      <c r="I92"/>
      <c r="J92"/>
      <c r="K92"/>
      <c r="L92"/>
      <c r="M92"/>
      <c r="N92"/>
      <c r="O92"/>
      <c r="P92"/>
    </row>
    <row r="93" spans="9:16" x14ac:dyDescent="0.25">
      <c r="I93"/>
      <c r="J93"/>
      <c r="K93"/>
      <c r="L93"/>
      <c r="M93"/>
      <c r="N93"/>
      <c r="O93"/>
      <c r="P93"/>
    </row>
    <row r="94" spans="9:16" x14ac:dyDescent="0.25">
      <c r="I94"/>
      <c r="J94"/>
      <c r="K94"/>
      <c r="L94"/>
      <c r="M94"/>
      <c r="N94"/>
      <c r="O94"/>
      <c r="P94"/>
    </row>
    <row r="95" spans="9:16" x14ac:dyDescent="0.25">
      <c r="I95"/>
      <c r="J95"/>
      <c r="K95"/>
      <c r="L95"/>
      <c r="M95"/>
      <c r="N95"/>
      <c r="O95"/>
      <c r="P95"/>
    </row>
    <row r="96" spans="9:16" x14ac:dyDescent="0.25">
      <c r="I96"/>
      <c r="J96"/>
      <c r="K96"/>
      <c r="L96"/>
      <c r="M96"/>
      <c r="N96"/>
      <c r="O96"/>
      <c r="P96"/>
    </row>
    <row r="97" spans="9:16" x14ac:dyDescent="0.25">
      <c r="I97"/>
      <c r="J97"/>
      <c r="K97"/>
      <c r="L97"/>
      <c r="M97"/>
      <c r="N97"/>
      <c r="O97"/>
      <c r="P97"/>
    </row>
    <row r="98" spans="9:16" x14ac:dyDescent="0.25">
      <c r="I98"/>
      <c r="J98"/>
      <c r="K98"/>
      <c r="L98"/>
      <c r="M98"/>
      <c r="N98"/>
      <c r="O98"/>
      <c r="P98"/>
    </row>
    <row r="99" spans="9:16" x14ac:dyDescent="0.25">
      <c r="I99"/>
      <c r="J99"/>
      <c r="K99"/>
      <c r="L99"/>
      <c r="M99"/>
      <c r="N99"/>
      <c r="O99"/>
      <c r="P99"/>
    </row>
    <row r="100" spans="9:16" x14ac:dyDescent="0.25">
      <c r="I100"/>
      <c r="J100"/>
      <c r="K100"/>
      <c r="L100"/>
      <c r="M100"/>
      <c r="N100"/>
      <c r="O100"/>
      <c r="P100"/>
    </row>
    <row r="101" spans="9:16" x14ac:dyDescent="0.25">
      <c r="I101"/>
      <c r="J101"/>
      <c r="K101"/>
      <c r="L101"/>
      <c r="M101"/>
      <c r="N101"/>
      <c r="O101"/>
      <c r="P101"/>
    </row>
    <row r="102" spans="9:16" x14ac:dyDescent="0.25">
      <c r="I102"/>
      <c r="J102"/>
      <c r="K102"/>
      <c r="L102"/>
      <c r="M102"/>
      <c r="N102"/>
      <c r="O102"/>
      <c r="P102"/>
    </row>
    <row r="103" spans="9:16" x14ac:dyDescent="0.25">
      <c r="I103"/>
      <c r="J103"/>
      <c r="K103"/>
      <c r="L103"/>
      <c r="M103"/>
      <c r="N103"/>
      <c r="O103"/>
      <c r="P103"/>
    </row>
    <row r="104" spans="9:16" x14ac:dyDescent="0.25">
      <c r="I104"/>
      <c r="J104"/>
      <c r="K104"/>
      <c r="L104"/>
      <c r="M104"/>
      <c r="N104"/>
      <c r="O104"/>
      <c r="P104"/>
    </row>
    <row r="105" spans="9:16" x14ac:dyDescent="0.25">
      <c r="I105"/>
      <c r="J105"/>
      <c r="K105"/>
      <c r="L105"/>
      <c r="M105"/>
      <c r="N105"/>
      <c r="O105"/>
      <c r="P105"/>
    </row>
    <row r="106" spans="9:16" x14ac:dyDescent="0.25">
      <c r="I106"/>
      <c r="J106"/>
      <c r="K106"/>
      <c r="L106"/>
      <c r="M106"/>
      <c r="N106"/>
      <c r="O106"/>
      <c r="P106"/>
    </row>
    <row r="107" spans="9:16" x14ac:dyDescent="0.25">
      <c r="I107"/>
      <c r="J107"/>
      <c r="K107"/>
      <c r="L107"/>
      <c r="M107"/>
      <c r="N107"/>
      <c r="O107"/>
      <c r="P107"/>
    </row>
    <row r="108" spans="9:16" x14ac:dyDescent="0.25">
      <c r="I108"/>
      <c r="J108"/>
      <c r="K108"/>
      <c r="L108"/>
      <c r="M108"/>
      <c r="N108"/>
      <c r="O108"/>
      <c r="P108"/>
    </row>
    <row r="109" spans="9:16" x14ac:dyDescent="0.25">
      <c r="I109"/>
      <c r="J109"/>
      <c r="K109"/>
      <c r="L109"/>
      <c r="M109"/>
      <c r="N109"/>
      <c r="O109"/>
      <c r="P109"/>
    </row>
    <row r="110" spans="9:16" x14ac:dyDescent="0.25">
      <c r="I110"/>
      <c r="J110"/>
      <c r="K110"/>
      <c r="L110"/>
      <c r="M110"/>
      <c r="N110"/>
      <c r="O110"/>
      <c r="P110"/>
    </row>
    <row r="111" spans="9:16" x14ac:dyDescent="0.25">
      <c r="I111"/>
      <c r="J111"/>
      <c r="K111"/>
      <c r="L111"/>
      <c r="M111"/>
      <c r="N111"/>
      <c r="O111"/>
      <c r="P111"/>
    </row>
    <row r="112" spans="9:16" x14ac:dyDescent="0.25">
      <c r="I112"/>
      <c r="J112"/>
      <c r="K112"/>
      <c r="L112"/>
      <c r="M112"/>
      <c r="N112"/>
      <c r="O112"/>
      <c r="P112"/>
    </row>
    <row r="113" spans="9:16" x14ac:dyDescent="0.25">
      <c r="I113"/>
      <c r="J113"/>
      <c r="K113"/>
      <c r="L113"/>
      <c r="M113"/>
      <c r="N113"/>
      <c r="O113"/>
      <c r="P113"/>
    </row>
    <row r="114" spans="9:16" x14ac:dyDescent="0.25">
      <c r="I114"/>
      <c r="J114"/>
      <c r="K114"/>
      <c r="L114"/>
      <c r="M114"/>
      <c r="N114"/>
      <c r="O114"/>
      <c r="P114"/>
    </row>
    <row r="115" spans="9:16" x14ac:dyDescent="0.25">
      <c r="I115"/>
      <c r="J115"/>
      <c r="K115"/>
      <c r="L115"/>
      <c r="M115"/>
      <c r="N115"/>
      <c r="O115"/>
      <c r="P115"/>
    </row>
    <row r="116" spans="9:16" x14ac:dyDescent="0.25">
      <c r="I116"/>
      <c r="J116"/>
      <c r="K116"/>
      <c r="L116"/>
      <c r="M116"/>
      <c r="N116"/>
      <c r="O116"/>
      <c r="P116"/>
    </row>
    <row r="117" spans="9:16" x14ac:dyDescent="0.25">
      <c r="I117"/>
      <c r="J117"/>
      <c r="K117"/>
      <c r="L117"/>
      <c r="M117"/>
      <c r="N117"/>
      <c r="O117"/>
      <c r="P117"/>
    </row>
    <row r="118" spans="9:16" x14ac:dyDescent="0.25">
      <c r="I118"/>
      <c r="J118"/>
      <c r="K118"/>
      <c r="L118"/>
      <c r="M118"/>
      <c r="N118"/>
      <c r="O118"/>
      <c r="P118"/>
    </row>
    <row r="119" spans="9:16" x14ac:dyDescent="0.25">
      <c r="I119"/>
      <c r="J119"/>
      <c r="K119"/>
      <c r="L119"/>
      <c r="M119"/>
      <c r="N119"/>
      <c r="O119"/>
      <c r="P119"/>
    </row>
    <row r="120" spans="9:16" x14ac:dyDescent="0.25">
      <c r="I120"/>
      <c r="J120"/>
      <c r="K120"/>
      <c r="L120"/>
      <c r="M120"/>
      <c r="N120"/>
      <c r="O120"/>
      <c r="P120"/>
    </row>
    <row r="121" spans="9:16" x14ac:dyDescent="0.25">
      <c r="I121"/>
      <c r="J121"/>
      <c r="K121"/>
      <c r="L121"/>
      <c r="M121"/>
      <c r="N121"/>
      <c r="O121"/>
      <c r="P121"/>
    </row>
    <row r="122" spans="9:16" x14ac:dyDescent="0.25">
      <c r="I122"/>
      <c r="J122"/>
      <c r="K122"/>
      <c r="L122"/>
      <c r="M122"/>
      <c r="N122"/>
      <c r="O122"/>
      <c r="P122"/>
    </row>
    <row r="123" spans="9:16" x14ac:dyDescent="0.25">
      <c r="I123"/>
      <c r="J123"/>
      <c r="K123"/>
      <c r="L123"/>
      <c r="M123"/>
      <c r="N123"/>
      <c r="O123"/>
      <c r="P123"/>
    </row>
    <row r="124" spans="9:16" x14ac:dyDescent="0.25">
      <c r="I124"/>
      <c r="J124"/>
      <c r="K124"/>
      <c r="L124"/>
      <c r="M124"/>
      <c r="N124"/>
      <c r="O124"/>
      <c r="P124"/>
    </row>
    <row r="125" spans="9:16" x14ac:dyDescent="0.25">
      <c r="I125"/>
      <c r="J125"/>
      <c r="K125"/>
      <c r="L125"/>
      <c r="M125"/>
      <c r="N125"/>
      <c r="O125"/>
      <c r="P125"/>
    </row>
    <row r="126" spans="9:16" x14ac:dyDescent="0.25">
      <c r="I126"/>
      <c r="J126"/>
      <c r="K126"/>
      <c r="L126"/>
      <c r="M126"/>
      <c r="N126"/>
      <c r="O126"/>
      <c r="P126"/>
    </row>
    <row r="127" spans="9:16" x14ac:dyDescent="0.25">
      <c r="I127"/>
      <c r="J127"/>
      <c r="K127"/>
      <c r="L127"/>
      <c r="M127"/>
      <c r="N127"/>
      <c r="O127"/>
      <c r="P127"/>
    </row>
    <row r="128" spans="9:16" x14ac:dyDescent="0.25">
      <c r="I128"/>
      <c r="J128"/>
      <c r="K128"/>
      <c r="L128"/>
      <c r="M128"/>
      <c r="N128"/>
      <c r="O128"/>
      <c r="P128"/>
    </row>
    <row r="129" spans="9:16" x14ac:dyDescent="0.25">
      <c r="I129"/>
      <c r="J129"/>
      <c r="K129"/>
      <c r="L129"/>
      <c r="M129"/>
      <c r="N129"/>
      <c r="O129"/>
      <c r="P129"/>
    </row>
    <row r="130" spans="9:16" x14ac:dyDescent="0.25">
      <c r="I130"/>
      <c r="J130"/>
      <c r="K130"/>
      <c r="L130"/>
      <c r="M130"/>
      <c r="N130"/>
      <c r="O130"/>
      <c r="P130"/>
    </row>
    <row r="131" spans="9:16" x14ac:dyDescent="0.25">
      <c r="I131"/>
      <c r="J131"/>
      <c r="K131"/>
      <c r="L131"/>
      <c r="M131"/>
      <c r="N131"/>
      <c r="O131"/>
      <c r="P131"/>
    </row>
    <row r="132" spans="9:16" x14ac:dyDescent="0.25">
      <c r="I132"/>
      <c r="J132"/>
      <c r="K132"/>
      <c r="L132"/>
      <c r="M132"/>
      <c r="N132"/>
      <c r="O132"/>
      <c r="P132"/>
    </row>
    <row r="133" spans="9:16" x14ac:dyDescent="0.25">
      <c r="I133"/>
      <c r="J133"/>
      <c r="K133"/>
      <c r="L133"/>
      <c r="M133"/>
      <c r="N133"/>
      <c r="O133"/>
      <c r="P133"/>
    </row>
    <row r="134" spans="9:16" x14ac:dyDescent="0.25">
      <c r="I134"/>
      <c r="J134"/>
      <c r="K134"/>
      <c r="L134"/>
      <c r="M134"/>
      <c r="N134"/>
      <c r="O134"/>
      <c r="P134"/>
    </row>
    <row r="135" spans="9:16" x14ac:dyDescent="0.25">
      <c r="I135"/>
      <c r="J135"/>
      <c r="K135"/>
      <c r="L135"/>
      <c r="M135"/>
      <c r="N135"/>
      <c r="O135"/>
      <c r="P135"/>
    </row>
    <row r="136" spans="9:16" x14ac:dyDescent="0.25">
      <c r="I136"/>
      <c r="J136"/>
      <c r="K136"/>
      <c r="L136"/>
      <c r="M136"/>
      <c r="N136"/>
      <c r="O136"/>
      <c r="P136"/>
    </row>
    <row r="137" spans="9:16" x14ac:dyDescent="0.25">
      <c r="I137"/>
      <c r="J137"/>
      <c r="K137"/>
      <c r="L137"/>
      <c r="M137"/>
      <c r="N137"/>
      <c r="O137"/>
      <c r="P137"/>
    </row>
    <row r="138" spans="9:16" x14ac:dyDescent="0.25">
      <c r="I138"/>
      <c r="J138"/>
      <c r="K138"/>
      <c r="L138"/>
      <c r="M138"/>
      <c r="N138"/>
      <c r="O138"/>
      <c r="P138"/>
    </row>
    <row r="139" spans="9:16" x14ac:dyDescent="0.25">
      <c r="I139"/>
      <c r="J139"/>
      <c r="K139"/>
      <c r="L139"/>
      <c r="M139"/>
      <c r="N139"/>
      <c r="O139"/>
      <c r="P139"/>
    </row>
    <row r="140" spans="9:16" x14ac:dyDescent="0.25">
      <c r="I140"/>
      <c r="J140"/>
      <c r="K140"/>
      <c r="L140"/>
      <c r="M140"/>
      <c r="N140"/>
      <c r="O140"/>
      <c r="P140"/>
    </row>
    <row r="141" spans="9:16" x14ac:dyDescent="0.25">
      <c r="I141"/>
      <c r="J141"/>
      <c r="K141"/>
      <c r="L141"/>
      <c r="M141"/>
      <c r="N141"/>
      <c r="O141"/>
      <c r="P141"/>
    </row>
    <row r="142" spans="9:16" x14ac:dyDescent="0.25">
      <c r="I142"/>
      <c r="J142"/>
      <c r="K142"/>
      <c r="L142"/>
      <c r="M142"/>
      <c r="N142"/>
      <c r="O142"/>
      <c r="P142"/>
    </row>
    <row r="143" spans="9:16" x14ac:dyDescent="0.25">
      <c r="I143"/>
      <c r="J143"/>
      <c r="K143"/>
      <c r="L143"/>
      <c r="M143"/>
      <c r="N143"/>
      <c r="O143"/>
      <c r="P143"/>
    </row>
    <row r="144" spans="9:16" x14ac:dyDescent="0.25">
      <c r="I144"/>
      <c r="J144"/>
      <c r="K144"/>
      <c r="L144"/>
      <c r="M144"/>
      <c r="N144"/>
      <c r="O144"/>
      <c r="P144"/>
    </row>
    <row r="145" spans="9:16" x14ac:dyDescent="0.25">
      <c r="I145"/>
      <c r="J145"/>
      <c r="K145"/>
      <c r="L145"/>
      <c r="M145"/>
      <c r="N145"/>
      <c r="O145"/>
      <c r="P145"/>
    </row>
    <row r="146" spans="9:16" x14ac:dyDescent="0.25">
      <c r="I146"/>
      <c r="J146"/>
      <c r="K146"/>
      <c r="L146"/>
      <c r="M146"/>
      <c r="N146"/>
      <c r="O146"/>
      <c r="P146"/>
    </row>
    <row r="147" spans="9:16" x14ac:dyDescent="0.25">
      <c r="I147"/>
      <c r="J147"/>
      <c r="K147"/>
      <c r="L147"/>
      <c r="M147"/>
      <c r="N147"/>
      <c r="O147"/>
      <c r="P147"/>
    </row>
    <row r="148" spans="9:16" x14ac:dyDescent="0.25">
      <c r="I148"/>
      <c r="J148"/>
      <c r="K148"/>
      <c r="L148"/>
      <c r="M148"/>
      <c r="N148"/>
      <c r="O148"/>
      <c r="P148"/>
    </row>
    <row r="149" spans="9:16" x14ac:dyDescent="0.25">
      <c r="I149"/>
      <c r="J149"/>
      <c r="K149"/>
      <c r="L149"/>
      <c r="M149"/>
      <c r="N149"/>
      <c r="O149"/>
      <c r="P149"/>
    </row>
    <row r="150" spans="9:16" x14ac:dyDescent="0.25">
      <c r="I150"/>
      <c r="J150"/>
      <c r="K150"/>
      <c r="L150"/>
      <c r="M150"/>
      <c r="N150"/>
      <c r="O150"/>
      <c r="P150"/>
    </row>
    <row r="151" spans="9:16" x14ac:dyDescent="0.25">
      <c r="I151"/>
      <c r="J151"/>
      <c r="K151"/>
      <c r="L151"/>
      <c r="M151"/>
      <c r="N151"/>
      <c r="O151"/>
      <c r="P151"/>
    </row>
    <row r="152" spans="9:16" x14ac:dyDescent="0.25">
      <c r="I152"/>
      <c r="J152"/>
      <c r="K152"/>
      <c r="L152"/>
      <c r="M152"/>
      <c r="N152"/>
      <c r="O152"/>
      <c r="P152"/>
    </row>
    <row r="153" spans="9:16" x14ac:dyDescent="0.25">
      <c r="I153"/>
      <c r="J153"/>
      <c r="K153"/>
      <c r="L153"/>
      <c r="M153"/>
      <c r="N153"/>
      <c r="O153"/>
      <c r="P153"/>
    </row>
    <row r="154" spans="9:16" x14ac:dyDescent="0.25">
      <c r="I154"/>
      <c r="J154"/>
      <c r="K154"/>
      <c r="L154"/>
      <c r="M154"/>
      <c r="N154"/>
      <c r="O154"/>
      <c r="P154"/>
    </row>
    <row r="155" spans="9:16" x14ac:dyDescent="0.25">
      <c r="I155"/>
      <c r="J155"/>
      <c r="K155"/>
      <c r="L155"/>
      <c r="M155"/>
      <c r="N155"/>
      <c r="O155"/>
      <c r="P155"/>
    </row>
    <row r="156" spans="9:16" x14ac:dyDescent="0.25">
      <c r="I156"/>
      <c r="J156"/>
      <c r="K156"/>
      <c r="L156"/>
      <c r="M156"/>
      <c r="N156"/>
      <c r="O156"/>
      <c r="P156"/>
    </row>
    <row r="157" spans="9:16" x14ac:dyDescent="0.25">
      <c r="I157"/>
      <c r="J157"/>
      <c r="K157"/>
      <c r="L157"/>
      <c r="M157"/>
      <c r="N157"/>
      <c r="O157"/>
      <c r="P157"/>
    </row>
    <row r="158" spans="9:16" x14ac:dyDescent="0.25">
      <c r="I158"/>
      <c r="J158"/>
      <c r="K158"/>
      <c r="L158"/>
      <c r="M158"/>
      <c r="N158"/>
      <c r="O158"/>
      <c r="P158"/>
    </row>
    <row r="159" spans="9:16" x14ac:dyDescent="0.25">
      <c r="I159"/>
      <c r="J159"/>
      <c r="K159"/>
      <c r="L159"/>
      <c r="M159"/>
      <c r="N159"/>
      <c r="O159"/>
      <c r="P159"/>
    </row>
    <row r="160" spans="9:16" x14ac:dyDescent="0.25">
      <c r="I160"/>
      <c r="J160"/>
      <c r="K160"/>
      <c r="L160"/>
      <c r="M160"/>
      <c r="N160"/>
      <c r="O160"/>
      <c r="P160"/>
    </row>
    <row r="161" spans="9:16" x14ac:dyDescent="0.25">
      <c r="I161"/>
      <c r="J161"/>
      <c r="K161"/>
      <c r="L161"/>
      <c r="M161"/>
      <c r="N161"/>
      <c r="O161"/>
      <c r="P161"/>
    </row>
    <row r="162" spans="9:16" x14ac:dyDescent="0.25">
      <c r="I162"/>
      <c r="J162"/>
      <c r="K162"/>
      <c r="L162"/>
      <c r="M162"/>
      <c r="N162"/>
      <c r="O162"/>
      <c r="P162"/>
    </row>
    <row r="163" spans="9:16" x14ac:dyDescent="0.25">
      <c r="I163"/>
      <c r="J163"/>
      <c r="K163"/>
      <c r="L163"/>
      <c r="M163"/>
      <c r="N163"/>
      <c r="O163"/>
      <c r="P163"/>
    </row>
    <row r="164" spans="9:16" x14ac:dyDescent="0.25">
      <c r="I164"/>
      <c r="J164"/>
      <c r="K164"/>
      <c r="L164"/>
      <c r="M164"/>
      <c r="N164"/>
      <c r="O164"/>
      <c r="P164"/>
    </row>
    <row r="165" spans="9:16" x14ac:dyDescent="0.25">
      <c r="I165"/>
      <c r="J165"/>
      <c r="K165"/>
      <c r="L165"/>
      <c r="M165"/>
      <c r="N165"/>
      <c r="O165"/>
      <c r="P165"/>
    </row>
    <row r="166" spans="9:16" x14ac:dyDescent="0.25">
      <c r="I166"/>
      <c r="J166"/>
      <c r="K166"/>
      <c r="L166"/>
      <c r="M166"/>
      <c r="N166"/>
      <c r="O166"/>
      <c r="P166"/>
    </row>
    <row r="167" spans="9:16" x14ac:dyDescent="0.25">
      <c r="I167"/>
      <c r="J167"/>
      <c r="K167"/>
      <c r="L167"/>
      <c r="M167"/>
      <c r="N167"/>
      <c r="O167"/>
      <c r="P167"/>
    </row>
    <row r="168" spans="9:16" x14ac:dyDescent="0.25">
      <c r="I168"/>
      <c r="J168"/>
      <c r="K168"/>
      <c r="L168"/>
      <c r="M168"/>
      <c r="N168"/>
      <c r="O168"/>
      <c r="P168"/>
    </row>
    <row r="169" spans="9:16" x14ac:dyDescent="0.25">
      <c r="I169"/>
      <c r="J169"/>
      <c r="K169"/>
      <c r="L169"/>
      <c r="M169"/>
      <c r="N169"/>
      <c r="O169"/>
      <c r="P169"/>
    </row>
    <row r="170" spans="9:16" x14ac:dyDescent="0.25">
      <c r="I170"/>
      <c r="J170"/>
      <c r="K170"/>
      <c r="L170"/>
      <c r="M170"/>
      <c r="N170"/>
      <c r="O170"/>
      <c r="P170"/>
    </row>
    <row r="171" spans="9:16" x14ac:dyDescent="0.25">
      <c r="I171"/>
      <c r="J171"/>
      <c r="K171"/>
      <c r="L171"/>
      <c r="M171"/>
      <c r="N171"/>
      <c r="O171"/>
      <c r="P171"/>
    </row>
    <row r="172" spans="9:16" x14ac:dyDescent="0.25">
      <c r="I172"/>
      <c r="J172"/>
      <c r="K172"/>
      <c r="L172"/>
      <c r="M172"/>
      <c r="N172"/>
      <c r="O172"/>
      <c r="P172"/>
    </row>
    <row r="173" spans="9:16" x14ac:dyDescent="0.25">
      <c r="I173"/>
      <c r="J173"/>
      <c r="K173"/>
      <c r="L173"/>
      <c r="M173"/>
      <c r="N173"/>
      <c r="O173"/>
      <c r="P173"/>
    </row>
    <row r="174" spans="9:16" x14ac:dyDescent="0.25">
      <c r="I174"/>
      <c r="J174"/>
      <c r="K174"/>
      <c r="L174"/>
      <c r="M174"/>
      <c r="N174"/>
      <c r="O174"/>
      <c r="P174"/>
    </row>
    <row r="175" spans="9:16" x14ac:dyDescent="0.25">
      <c r="I175"/>
      <c r="J175"/>
      <c r="K175"/>
      <c r="L175"/>
      <c r="M175"/>
      <c r="N175"/>
      <c r="O175"/>
      <c r="P175"/>
    </row>
    <row r="176" spans="9:16" x14ac:dyDescent="0.25">
      <c r="I176"/>
      <c r="J176"/>
      <c r="K176"/>
      <c r="L176"/>
      <c r="M176"/>
      <c r="N176"/>
      <c r="O176"/>
      <c r="P176"/>
    </row>
    <row r="177" spans="9:16" x14ac:dyDescent="0.25">
      <c r="I177"/>
      <c r="J177"/>
      <c r="K177"/>
      <c r="L177"/>
      <c r="M177"/>
      <c r="N177"/>
      <c r="O177"/>
      <c r="P177"/>
    </row>
    <row r="178" spans="9:16" x14ac:dyDescent="0.25">
      <c r="I178"/>
      <c r="J178"/>
      <c r="K178"/>
      <c r="L178"/>
      <c r="M178"/>
      <c r="N178"/>
      <c r="O178"/>
      <c r="P178"/>
    </row>
    <row r="179" spans="9:16" x14ac:dyDescent="0.25">
      <c r="I179"/>
      <c r="J179"/>
      <c r="K179"/>
      <c r="L179"/>
      <c r="M179"/>
      <c r="N179"/>
      <c r="O179"/>
      <c r="P179"/>
    </row>
    <row r="180" spans="9:16" x14ac:dyDescent="0.25">
      <c r="I180"/>
      <c r="J180"/>
      <c r="K180"/>
      <c r="L180"/>
      <c r="M180"/>
      <c r="N180"/>
      <c r="O180"/>
      <c r="P180"/>
    </row>
    <row r="181" spans="9:16" x14ac:dyDescent="0.25">
      <c r="I181"/>
      <c r="J181"/>
      <c r="K181"/>
      <c r="L181"/>
      <c r="M181"/>
      <c r="N181"/>
      <c r="O181"/>
      <c r="P181"/>
    </row>
    <row r="182" spans="9:16" x14ac:dyDescent="0.25">
      <c r="I182"/>
      <c r="J182"/>
      <c r="K182"/>
      <c r="L182"/>
      <c r="M182"/>
      <c r="N182"/>
      <c r="O182"/>
      <c r="P182"/>
    </row>
    <row r="183" spans="9:16" x14ac:dyDescent="0.25">
      <c r="I183"/>
      <c r="J183"/>
      <c r="K183"/>
      <c r="L183"/>
      <c r="M183"/>
      <c r="N183"/>
      <c r="O183"/>
      <c r="P183"/>
    </row>
    <row r="184" spans="9:16" x14ac:dyDescent="0.25">
      <c r="I184"/>
      <c r="J184"/>
      <c r="K184"/>
      <c r="L184"/>
      <c r="M184"/>
      <c r="N184"/>
      <c r="O184"/>
      <c r="P184"/>
    </row>
    <row r="185" spans="9:16" x14ac:dyDescent="0.25">
      <c r="I185"/>
      <c r="J185"/>
      <c r="K185"/>
      <c r="L185"/>
      <c r="M185"/>
      <c r="N185"/>
      <c r="O185"/>
      <c r="P185"/>
    </row>
    <row r="186" spans="9:16" x14ac:dyDescent="0.25">
      <c r="I186"/>
      <c r="J186"/>
      <c r="K186"/>
      <c r="L186"/>
      <c r="M186"/>
      <c r="N186"/>
      <c r="O186"/>
      <c r="P186"/>
    </row>
  </sheetData>
  <mergeCells count="95">
    <mergeCell ref="B1:D1"/>
    <mergeCell ref="B33:H33"/>
    <mergeCell ref="I33:J33"/>
    <mergeCell ref="K33:L33"/>
    <mergeCell ref="Q33:AC33"/>
    <mergeCell ref="B31:H31"/>
    <mergeCell ref="I31:J31"/>
    <mergeCell ref="K31:L31"/>
    <mergeCell ref="Q31:AC31"/>
    <mergeCell ref="B32:H32"/>
    <mergeCell ref="I32:J32"/>
    <mergeCell ref="K32:L32"/>
    <mergeCell ref="Q32:AC32"/>
    <mergeCell ref="B29:H29"/>
    <mergeCell ref="I29:J29"/>
    <mergeCell ref="K29:L29"/>
    <mergeCell ref="Q29:AC29"/>
    <mergeCell ref="B30:H30"/>
    <mergeCell ref="I30:J30"/>
    <mergeCell ref="K30:L30"/>
    <mergeCell ref="Q30:AC30"/>
    <mergeCell ref="B27:H27"/>
    <mergeCell ref="I27:J27"/>
    <mergeCell ref="K27:L27"/>
    <mergeCell ref="Q27:AC27"/>
    <mergeCell ref="B28:H28"/>
    <mergeCell ref="I28:J28"/>
    <mergeCell ref="K28:L28"/>
    <mergeCell ref="Q28:AC28"/>
    <mergeCell ref="B25:H25"/>
    <mergeCell ref="I25:J25"/>
    <mergeCell ref="K25:L25"/>
    <mergeCell ref="Q25:AC25"/>
    <mergeCell ref="B26:H26"/>
    <mergeCell ref="I26:J26"/>
    <mergeCell ref="K26:L26"/>
    <mergeCell ref="Q26:AC26"/>
    <mergeCell ref="B23:H23"/>
    <mergeCell ref="I23:J23"/>
    <mergeCell ref="K23:L23"/>
    <mergeCell ref="Q23:AC23"/>
    <mergeCell ref="B24:H24"/>
    <mergeCell ref="I24:J24"/>
    <mergeCell ref="K24:L24"/>
    <mergeCell ref="Q24:AC24"/>
    <mergeCell ref="B21:H21"/>
    <mergeCell ref="I21:J21"/>
    <mergeCell ref="K21:L21"/>
    <mergeCell ref="Q21:AC21"/>
    <mergeCell ref="B22:H22"/>
    <mergeCell ref="I22:J22"/>
    <mergeCell ref="K22:L22"/>
    <mergeCell ref="Q22:AC22"/>
    <mergeCell ref="B19:H19"/>
    <mergeCell ref="I19:J19"/>
    <mergeCell ref="K19:L19"/>
    <mergeCell ref="Q19:AC19"/>
    <mergeCell ref="B20:H20"/>
    <mergeCell ref="I20:J20"/>
    <mergeCell ref="K20:L20"/>
    <mergeCell ref="Q20:AC20"/>
    <mergeCell ref="Q16:AC16"/>
    <mergeCell ref="Q17:AC17"/>
    <mergeCell ref="B18:H18"/>
    <mergeCell ref="I18:J18"/>
    <mergeCell ref="K18:L18"/>
    <mergeCell ref="Q18:AC18"/>
    <mergeCell ref="B16:H16"/>
    <mergeCell ref="B17:H17"/>
    <mergeCell ref="I17:J17"/>
    <mergeCell ref="I16:J16"/>
    <mergeCell ref="K16:L16"/>
    <mergeCell ref="K17:L17"/>
    <mergeCell ref="B2:H2"/>
    <mergeCell ref="Q14:AC15"/>
    <mergeCell ref="I14:J15"/>
    <mergeCell ref="K14:L15"/>
    <mergeCell ref="M14:M15"/>
    <mergeCell ref="N14:N15"/>
    <mergeCell ref="O14:O15"/>
    <mergeCell ref="P14:P15"/>
    <mergeCell ref="B14:H15"/>
    <mergeCell ref="G7:G10"/>
    <mergeCell ref="H7:H10"/>
    <mergeCell ref="B13:C13"/>
    <mergeCell ref="D13:E13"/>
    <mergeCell ref="F13:G13"/>
    <mergeCell ref="H13:I13"/>
    <mergeCell ref="B11:G11"/>
    <mergeCell ref="T13:U13"/>
    <mergeCell ref="J13:K13"/>
    <mergeCell ref="L13:M13"/>
    <mergeCell ref="N13:O13"/>
    <mergeCell ref="P13:Q13"/>
    <mergeCell ref="R13:S13"/>
  </mergeCells>
  <dataValidations count="1">
    <dataValidation type="list" allowBlank="1" showInputMessage="1" showErrorMessage="1" sqref="M16:P33" xr:uid="{00000000-0002-0000-0B00-000000000000}">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13"/>
  <sheetViews>
    <sheetView workbookViewId="0">
      <selection activeCell="C5" sqref="C5"/>
    </sheetView>
  </sheetViews>
  <sheetFormatPr defaultRowHeight="15" x14ac:dyDescent="0.25"/>
  <cols>
    <col min="2" max="2" width="9.140625" customWidth="1"/>
    <col min="3" max="3" width="80.28515625" bestFit="1" customWidth="1"/>
    <col min="4" max="4" width="22.7109375" bestFit="1" customWidth="1"/>
  </cols>
  <sheetData>
    <row r="2" spans="1:4" ht="15.75" thickBot="1" x14ac:dyDescent="0.3"/>
    <row r="3" spans="1:4" x14ac:dyDescent="0.25">
      <c r="A3" s="101" t="s">
        <v>88</v>
      </c>
      <c r="B3" s="101"/>
      <c r="C3" s="67" t="s">
        <v>112</v>
      </c>
    </row>
    <row r="4" spans="1:4" x14ac:dyDescent="0.25">
      <c r="A4" s="102" t="s">
        <v>89</v>
      </c>
      <c r="B4" s="102"/>
      <c r="C4" s="68">
        <v>44532</v>
      </c>
    </row>
    <row r="5" spans="1:4" x14ac:dyDescent="0.25">
      <c r="A5" s="101" t="s">
        <v>90</v>
      </c>
      <c r="B5" s="101"/>
      <c r="C5" s="69" t="s">
        <v>113</v>
      </c>
      <c r="D5" s="79"/>
    </row>
    <row r="6" spans="1:4" x14ac:dyDescent="0.25">
      <c r="A6" s="101" t="s">
        <v>91</v>
      </c>
      <c r="B6" s="101"/>
      <c r="C6" s="69" t="s">
        <v>167</v>
      </c>
    </row>
    <row r="7" spans="1:4" x14ac:dyDescent="0.25">
      <c r="A7" s="101" t="s">
        <v>92</v>
      </c>
      <c r="B7" s="101"/>
      <c r="C7" s="69" t="s">
        <v>114</v>
      </c>
    </row>
    <row r="8" spans="1:4" x14ac:dyDescent="0.25">
      <c r="A8" s="100" t="s">
        <v>93</v>
      </c>
      <c r="B8" s="100"/>
      <c r="C8" s="98" t="s">
        <v>115</v>
      </c>
    </row>
    <row r="9" spans="1:4" x14ac:dyDescent="0.25">
      <c r="A9" s="100"/>
      <c r="B9" s="100"/>
      <c r="C9" s="99"/>
    </row>
    <row r="10" spans="1:4" ht="15.75" thickBot="1" x14ac:dyDescent="0.3">
      <c r="A10" s="41"/>
      <c r="B10" s="42" t="s">
        <v>94</v>
      </c>
      <c r="C10" s="78" t="s">
        <v>117</v>
      </c>
    </row>
    <row r="13" spans="1:4" x14ac:dyDescent="0.25">
      <c r="B13" s="34" t="s">
        <v>70</v>
      </c>
    </row>
  </sheetData>
  <mergeCells count="7">
    <mergeCell ref="C8:C9"/>
    <mergeCell ref="A8:B9"/>
    <mergeCell ref="A3:B3"/>
    <mergeCell ref="A4:B4"/>
    <mergeCell ref="A5:B5"/>
    <mergeCell ref="A6:B6"/>
    <mergeCell ref="A7:B7"/>
  </mergeCells>
  <dataValidations count="1">
    <dataValidation type="list" allowBlank="1" showInputMessage="1" showErrorMessage="1" sqref="C10" xr:uid="{00000000-0002-0000-0100-000000000000}">
      <formula1>"Yes, No"</formula1>
    </dataValidation>
  </dataValidations>
  <hyperlinks>
    <hyperlink ref="C8" r:id="rId1" xr:uid="{1EB4995B-9F9E-44EF-838E-51FF995D8D5B}"/>
    <hyperlink ref="C6" r:id="rId2" display="tel:5095822175" xr:uid="{AB2DCC0B-E1EE-4026-A45C-013C8F3BB8A4}"/>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7"/>
  <sheetViews>
    <sheetView workbookViewId="0">
      <selection sqref="A1:D1"/>
    </sheetView>
  </sheetViews>
  <sheetFormatPr defaultRowHeight="15" x14ac:dyDescent="0.25"/>
  <cols>
    <col min="2" max="2" width="13.7109375" customWidth="1"/>
    <col min="3" max="3" width="10.5703125" bestFit="1" customWidth="1"/>
    <col min="4" max="4" width="11.85546875" customWidth="1"/>
    <col min="7" max="7" width="13.5703125" customWidth="1"/>
    <col min="9" max="9" width="14.42578125" bestFit="1" customWidth="1"/>
  </cols>
  <sheetData>
    <row r="1" spans="1:14" x14ac:dyDescent="0.25">
      <c r="A1" s="117" t="str">
        <f>UtilityName</f>
        <v>Benton PUD</v>
      </c>
      <c r="B1" s="117"/>
      <c r="C1" s="117"/>
      <c r="D1" s="117"/>
    </row>
    <row r="2" spans="1:14" ht="39" customHeight="1" x14ac:dyDescent="0.3">
      <c r="A2" s="128" t="s">
        <v>99</v>
      </c>
      <c r="B2" s="128"/>
      <c r="C2" s="128"/>
      <c r="D2" s="128"/>
      <c r="E2" s="128"/>
      <c r="F2" s="128"/>
      <c r="G2" s="128"/>
      <c r="H2" s="128"/>
      <c r="I2" s="128"/>
      <c r="J2" s="25"/>
    </row>
    <row r="3" spans="1:14" x14ac:dyDescent="0.25">
      <c r="A3" s="106" t="s">
        <v>33</v>
      </c>
      <c r="B3" s="107"/>
      <c r="C3" s="47">
        <v>2022</v>
      </c>
      <c r="D3" s="47">
        <v>2023</v>
      </c>
      <c r="E3" s="47">
        <v>2024</v>
      </c>
      <c r="F3" s="47">
        <v>2025</v>
      </c>
      <c r="G3" s="47" t="s">
        <v>62</v>
      </c>
      <c r="H3" s="25"/>
      <c r="I3" s="76"/>
      <c r="J3" s="25"/>
    </row>
    <row r="4" spans="1:14" x14ac:dyDescent="0.25">
      <c r="A4" s="108" t="s">
        <v>32</v>
      </c>
      <c r="B4" s="109"/>
      <c r="C4" s="81">
        <v>0.9617</v>
      </c>
      <c r="D4" s="81">
        <v>0.95660000000000001</v>
      </c>
      <c r="E4" s="81">
        <v>0.95879999999999999</v>
      </c>
      <c r="F4" s="81">
        <v>0.9446</v>
      </c>
      <c r="G4" s="83">
        <v>0.95540000000000003</v>
      </c>
      <c r="H4" s="25"/>
      <c r="I4" s="77"/>
      <c r="J4" s="84"/>
      <c r="K4" s="84"/>
      <c r="L4" s="84"/>
      <c r="M4" s="84"/>
      <c r="N4" s="84"/>
    </row>
    <row r="5" spans="1:14" x14ac:dyDescent="0.25">
      <c r="A5" s="108" t="s">
        <v>60</v>
      </c>
      <c r="B5" s="109"/>
      <c r="C5" s="81">
        <v>0.10929999999999999</v>
      </c>
      <c r="D5" s="81">
        <v>0.10929999999999999</v>
      </c>
      <c r="E5" s="81">
        <v>0.1103</v>
      </c>
      <c r="F5" s="81">
        <v>0.109</v>
      </c>
      <c r="G5" s="83">
        <v>0.1085</v>
      </c>
      <c r="H5" s="25"/>
      <c r="I5" s="77"/>
      <c r="J5" s="84"/>
      <c r="K5" s="84"/>
      <c r="L5" s="84"/>
      <c r="M5" s="84"/>
      <c r="N5" s="84"/>
    </row>
    <row r="6" spans="1:14" x14ac:dyDescent="0.25">
      <c r="A6" s="108" t="s">
        <v>61</v>
      </c>
      <c r="B6" s="109"/>
      <c r="C6" s="82">
        <f>C4+C5</f>
        <v>1.071</v>
      </c>
      <c r="D6" s="82">
        <f>D4+D5</f>
        <v>1.0659000000000001</v>
      </c>
      <c r="E6" s="82">
        <f>E4+E5</f>
        <v>1.0690999999999999</v>
      </c>
      <c r="F6" s="82">
        <f>F4+F5</f>
        <v>1.0536000000000001</v>
      </c>
      <c r="G6" s="82">
        <f>G4+G5</f>
        <v>1.0639000000000001</v>
      </c>
      <c r="H6" s="25"/>
      <c r="I6" s="77"/>
      <c r="J6" s="25"/>
    </row>
    <row r="7" spans="1:14" x14ac:dyDescent="0.25">
      <c r="A7" s="25"/>
      <c r="B7" s="25"/>
      <c r="C7" s="25"/>
      <c r="D7" s="25"/>
      <c r="E7" s="25"/>
      <c r="F7" s="25"/>
      <c r="G7" s="25"/>
      <c r="H7" s="25"/>
      <c r="I7" s="25"/>
      <c r="J7" s="25"/>
    </row>
    <row r="8" spans="1:14" ht="13.35" customHeight="1" x14ac:dyDescent="0.25">
      <c r="A8" s="29" t="s">
        <v>69</v>
      </c>
      <c r="B8" s="25"/>
      <c r="C8" s="25"/>
      <c r="D8" s="25"/>
      <c r="E8" s="25"/>
      <c r="F8" s="25"/>
      <c r="G8" s="25"/>
      <c r="H8" s="25"/>
      <c r="I8" s="25"/>
      <c r="J8" s="25"/>
    </row>
    <row r="9" spans="1:14" x14ac:dyDescent="0.25">
      <c r="A9" s="25"/>
      <c r="B9" s="25"/>
      <c r="C9" s="25"/>
      <c r="D9" s="25"/>
      <c r="E9" s="25"/>
      <c r="F9" s="25"/>
      <c r="G9" s="25"/>
      <c r="H9" s="25"/>
      <c r="I9" s="25"/>
      <c r="J9" s="25"/>
      <c r="K9" s="15"/>
      <c r="L9" s="15"/>
    </row>
    <row r="10" spans="1:14" s="12" customFormat="1" ht="48.95" customHeight="1" x14ac:dyDescent="0.25">
      <c r="A10" s="127" t="s">
        <v>75</v>
      </c>
      <c r="B10" s="127"/>
      <c r="C10" s="127"/>
      <c r="D10" s="127"/>
      <c r="E10" s="127"/>
      <c r="F10" s="127"/>
      <c r="G10" s="127"/>
      <c r="H10" s="25"/>
      <c r="I10" s="25"/>
      <c r="J10" s="25"/>
    </row>
    <row r="11" spans="1:14" s="12" customFormat="1" ht="14.1" customHeight="1" x14ac:dyDescent="0.25">
      <c r="A11" s="116" t="s">
        <v>118</v>
      </c>
      <c r="B11" s="116"/>
      <c r="C11" s="116"/>
      <c r="D11" s="116"/>
      <c r="E11" s="116"/>
      <c r="F11" s="116"/>
      <c r="G11" s="116"/>
      <c r="H11" s="25"/>
      <c r="I11" s="25"/>
      <c r="J11" s="25"/>
    </row>
    <row r="12" spans="1:14" s="38" customFormat="1" ht="14.1" customHeight="1" x14ac:dyDescent="0.25">
      <c r="A12" s="116"/>
      <c r="B12" s="116"/>
      <c r="C12" s="116"/>
      <c r="D12" s="116"/>
      <c r="E12" s="116"/>
      <c r="F12" s="116"/>
      <c r="G12" s="116"/>
    </row>
    <row r="13" spans="1:14" s="38" customFormat="1" ht="14.1" customHeight="1" x14ac:dyDescent="0.25">
      <c r="A13" s="116"/>
      <c r="B13" s="116"/>
      <c r="C13" s="116"/>
      <c r="D13" s="116"/>
      <c r="E13" s="116"/>
      <c r="F13" s="116"/>
      <c r="G13" s="116"/>
    </row>
    <row r="14" spans="1:14" s="38" customFormat="1" ht="14.1" customHeight="1" x14ac:dyDescent="0.25">
      <c r="A14" s="116"/>
      <c r="B14" s="116"/>
      <c r="C14" s="116"/>
      <c r="D14" s="116"/>
      <c r="E14" s="116"/>
      <c r="F14" s="116"/>
      <c r="G14" s="116"/>
    </row>
    <row r="15" spans="1:14" s="38" customFormat="1" ht="14.1" customHeight="1" x14ac:dyDescent="0.25">
      <c r="A15" s="116"/>
      <c r="B15" s="116"/>
      <c r="C15" s="116"/>
      <c r="D15" s="116"/>
      <c r="E15" s="116"/>
      <c r="F15" s="116"/>
      <c r="G15" s="116"/>
    </row>
    <row r="16" spans="1:14" s="38" customFormat="1" ht="14.1" customHeight="1" x14ac:dyDescent="0.25">
      <c r="A16" s="116"/>
      <c r="B16" s="116"/>
      <c r="C16" s="116"/>
      <c r="D16" s="116"/>
      <c r="E16" s="116"/>
      <c r="F16" s="116"/>
      <c r="G16" s="116"/>
    </row>
    <row r="17" spans="1:13" s="38" customFormat="1" ht="14.1" customHeight="1" x14ac:dyDescent="0.25">
      <c r="A17" s="116"/>
      <c r="B17" s="116"/>
      <c r="C17" s="116"/>
      <c r="D17" s="116"/>
      <c r="E17" s="116"/>
      <c r="F17" s="116"/>
      <c r="G17" s="116"/>
    </row>
    <row r="18" spans="1:13" s="38" customFormat="1" ht="14.1" customHeight="1" x14ac:dyDescent="0.25">
      <c r="A18" s="116"/>
      <c r="B18" s="116"/>
      <c r="C18" s="116"/>
      <c r="D18" s="116"/>
      <c r="E18" s="116"/>
      <c r="F18" s="116"/>
      <c r="G18" s="116"/>
    </row>
    <row r="19" spans="1:13" s="38" customFormat="1" ht="14.1" customHeight="1" x14ac:dyDescent="0.25">
      <c r="A19" s="116"/>
      <c r="B19" s="116"/>
      <c r="C19" s="116"/>
      <c r="D19" s="116"/>
      <c r="E19" s="116"/>
      <c r="F19" s="116"/>
      <c r="G19" s="116"/>
    </row>
    <row r="20" spans="1:13" s="12" customFormat="1" x14ac:dyDescent="0.25">
      <c r="A20" s="116"/>
      <c r="B20" s="116"/>
      <c r="C20" s="116"/>
      <c r="D20" s="116"/>
      <c r="E20" s="116"/>
      <c r="F20" s="116"/>
      <c r="G20" s="116"/>
      <c r="H20" s="25"/>
      <c r="I20" s="25"/>
      <c r="J20" s="25"/>
    </row>
    <row r="21" spans="1:13" s="38" customFormat="1" x14ac:dyDescent="0.25">
      <c r="A21" s="116"/>
      <c r="B21" s="116"/>
      <c r="C21" s="116"/>
      <c r="D21" s="116"/>
      <c r="E21" s="116"/>
      <c r="F21" s="116"/>
      <c r="G21" s="116"/>
    </row>
    <row r="22" spans="1:13" s="12" customFormat="1" ht="14.1" customHeight="1" x14ac:dyDescent="0.25">
      <c r="A22" s="116"/>
      <c r="B22" s="116"/>
      <c r="C22" s="116"/>
      <c r="D22" s="116"/>
      <c r="E22" s="116"/>
      <c r="F22" s="116"/>
      <c r="G22" s="116"/>
      <c r="H22" s="25"/>
      <c r="I22" s="25"/>
      <c r="J22" s="25"/>
    </row>
    <row r="23" spans="1:13" s="12" customFormat="1" ht="17.100000000000001" customHeight="1" x14ac:dyDescent="0.25">
      <c r="A23" s="116"/>
      <c r="B23" s="116"/>
      <c r="C23" s="116"/>
      <c r="D23" s="116"/>
      <c r="E23" s="116"/>
      <c r="F23" s="116"/>
      <c r="G23" s="116"/>
      <c r="H23" s="25"/>
      <c r="I23" s="25"/>
      <c r="J23" s="25"/>
    </row>
    <row r="24" spans="1:13" s="12" customFormat="1" ht="11.85" customHeight="1" x14ac:dyDescent="0.25">
      <c r="A24" s="15"/>
      <c r="B24" s="15"/>
      <c r="C24" s="15"/>
      <c r="D24" s="15"/>
      <c r="E24" s="15"/>
      <c r="F24" s="15"/>
      <c r="G24" s="15"/>
      <c r="H24" s="15"/>
      <c r="I24" s="15"/>
    </row>
    <row r="25" spans="1:13" ht="19.350000000000001" customHeight="1" x14ac:dyDescent="0.25">
      <c r="A25" s="110" t="s">
        <v>76</v>
      </c>
      <c r="B25" s="110"/>
      <c r="C25" s="110"/>
      <c r="D25" s="110"/>
      <c r="E25" s="110"/>
      <c r="F25" s="25"/>
      <c r="G25" s="25"/>
      <c r="H25" s="25"/>
      <c r="I25" s="25"/>
      <c r="J25" s="25"/>
      <c r="K25" s="25"/>
      <c r="L25" s="25"/>
      <c r="M25" s="25"/>
    </row>
    <row r="26" spans="1:13" s="15" customFormat="1" ht="37.9" customHeight="1" x14ac:dyDescent="0.25">
      <c r="A26" s="51" t="s">
        <v>33</v>
      </c>
      <c r="B26" s="49"/>
      <c r="C26" s="50" t="s">
        <v>63</v>
      </c>
      <c r="D26" s="36"/>
      <c r="E26" s="25"/>
      <c r="F26" s="25"/>
      <c r="G26" s="25"/>
      <c r="H26" s="25"/>
      <c r="I26" s="25"/>
      <c r="J26" s="25"/>
      <c r="K26" s="25"/>
      <c r="L26" s="25"/>
    </row>
    <row r="27" spans="1:13" s="15" customFormat="1" x14ac:dyDescent="0.25">
      <c r="A27" s="26" t="s">
        <v>34</v>
      </c>
      <c r="B27" s="27"/>
      <c r="C27" s="70">
        <v>31448</v>
      </c>
      <c r="D27" s="36" t="s">
        <v>95</v>
      </c>
      <c r="E27" s="35"/>
      <c r="F27" s="35"/>
      <c r="G27" s="35"/>
      <c r="H27" s="35"/>
      <c r="I27" s="35"/>
      <c r="J27" s="25"/>
      <c r="K27" s="25"/>
      <c r="L27" s="25"/>
      <c r="M27" s="25"/>
    </row>
    <row r="28" spans="1:13" s="15" customFormat="1" x14ac:dyDescent="0.25">
      <c r="A28" s="26" t="s">
        <v>36</v>
      </c>
      <c r="B28" s="27"/>
      <c r="C28" s="71">
        <v>6849892</v>
      </c>
      <c r="D28" s="36" t="s">
        <v>96</v>
      </c>
      <c r="E28" s="25"/>
      <c r="F28" s="25"/>
      <c r="G28" s="25"/>
      <c r="H28" s="25"/>
      <c r="I28" s="25"/>
      <c r="J28" s="25"/>
      <c r="K28" s="25"/>
      <c r="L28" s="25"/>
      <c r="M28" s="25"/>
    </row>
    <row r="29" spans="1:13" s="15" customFormat="1" x14ac:dyDescent="0.25">
      <c r="A29" s="26" t="s">
        <v>35</v>
      </c>
      <c r="B29" s="27"/>
      <c r="C29" s="72">
        <v>0</v>
      </c>
      <c r="D29" s="25" t="s">
        <v>97</v>
      </c>
      <c r="E29" s="25"/>
      <c r="F29" s="25"/>
      <c r="G29" s="25"/>
      <c r="H29" s="25"/>
      <c r="I29" s="25"/>
      <c r="J29" s="25"/>
      <c r="K29" s="25"/>
      <c r="L29" s="25"/>
      <c r="M29" s="25"/>
    </row>
    <row r="30" spans="1:13" s="15" customFormat="1" x14ac:dyDescent="0.25">
      <c r="E30" s="25"/>
      <c r="F30" s="25"/>
      <c r="G30" s="25"/>
      <c r="H30" s="25"/>
      <c r="I30" s="25"/>
      <c r="J30" s="25"/>
      <c r="K30" s="25"/>
      <c r="L30" s="25"/>
      <c r="M30" s="25"/>
    </row>
    <row r="31" spans="1:13" s="15" customFormat="1" ht="17.850000000000001" customHeight="1" x14ac:dyDescent="0.25">
      <c r="A31" s="25"/>
      <c r="B31" s="25"/>
      <c r="C31" s="25"/>
      <c r="D31" s="25"/>
      <c r="E31" s="25"/>
      <c r="F31" s="25"/>
      <c r="G31" s="25"/>
      <c r="H31" s="25"/>
      <c r="I31" s="25"/>
      <c r="J31" s="25"/>
      <c r="K31" s="25"/>
      <c r="L31" s="25"/>
      <c r="M31" s="25"/>
    </row>
    <row r="32" spans="1:13" s="12" customFormat="1" ht="30.4" customHeight="1" x14ac:dyDescent="0.25">
      <c r="A32" s="113" t="s">
        <v>102</v>
      </c>
      <c r="B32" s="114"/>
      <c r="C32" s="114"/>
      <c r="D32" s="114"/>
      <c r="E32" s="114"/>
      <c r="F32" s="114"/>
      <c r="G32" s="114"/>
      <c r="H32" s="114"/>
      <c r="I32" s="114"/>
      <c r="J32" s="114"/>
      <c r="K32" s="114"/>
      <c r="L32" s="114"/>
      <c r="M32" s="115"/>
    </row>
    <row r="33" spans="1:13" x14ac:dyDescent="0.25">
      <c r="A33" s="111" t="s">
        <v>38</v>
      </c>
      <c r="B33" s="112"/>
      <c r="C33" s="111" t="s">
        <v>71</v>
      </c>
      <c r="D33" s="126"/>
      <c r="E33" s="126"/>
      <c r="F33" s="126"/>
      <c r="G33" s="126"/>
      <c r="H33" s="126"/>
      <c r="I33" s="126"/>
      <c r="J33" s="126"/>
      <c r="K33" s="126"/>
      <c r="L33" s="126"/>
      <c r="M33" s="112"/>
    </row>
    <row r="34" spans="1:13" ht="32.25" customHeight="1" x14ac:dyDescent="0.25">
      <c r="A34" s="120" t="s">
        <v>119</v>
      </c>
      <c r="B34" s="121"/>
      <c r="C34" s="103" t="s">
        <v>120</v>
      </c>
      <c r="D34" s="104"/>
      <c r="E34" s="104"/>
      <c r="F34" s="104"/>
      <c r="G34" s="104"/>
      <c r="H34" s="104"/>
      <c r="I34" s="104"/>
      <c r="J34" s="104"/>
      <c r="K34" s="104"/>
      <c r="L34" s="104"/>
      <c r="M34" s="105"/>
    </row>
    <row r="35" spans="1:13" ht="78.75" customHeight="1" x14ac:dyDescent="0.25">
      <c r="A35" s="120" t="s">
        <v>155</v>
      </c>
      <c r="B35" s="121"/>
      <c r="C35" s="120" t="s">
        <v>156</v>
      </c>
      <c r="D35" s="122"/>
      <c r="E35" s="122"/>
      <c r="F35" s="122"/>
      <c r="G35" s="122"/>
      <c r="H35" s="122"/>
      <c r="I35" s="122"/>
      <c r="J35" s="122"/>
      <c r="K35" s="122"/>
      <c r="L35" s="122"/>
      <c r="M35" s="121"/>
    </row>
    <row r="36" spans="1:13" ht="45" customHeight="1" x14ac:dyDescent="0.25">
      <c r="A36" s="120" t="s">
        <v>121</v>
      </c>
      <c r="B36" s="121"/>
      <c r="C36" s="120" t="s">
        <v>154</v>
      </c>
      <c r="D36" s="122"/>
      <c r="E36" s="122"/>
      <c r="F36" s="122"/>
      <c r="G36" s="122"/>
      <c r="H36" s="122"/>
      <c r="I36" s="122"/>
      <c r="J36" s="122"/>
      <c r="K36" s="122"/>
      <c r="L36" s="122"/>
      <c r="M36" s="121"/>
    </row>
    <row r="37" spans="1:13" ht="34.15" customHeight="1" x14ac:dyDescent="0.25">
      <c r="A37" s="118"/>
      <c r="B37" s="119"/>
      <c r="C37" s="123"/>
      <c r="D37" s="124"/>
      <c r="E37" s="124"/>
      <c r="F37" s="124"/>
      <c r="G37" s="124"/>
      <c r="H37" s="124"/>
      <c r="I37" s="124"/>
      <c r="J37" s="124"/>
      <c r="K37" s="124"/>
      <c r="L37" s="124"/>
      <c r="M37" s="125"/>
    </row>
    <row r="38" spans="1:13" s="12" customFormat="1" ht="38.65" customHeight="1" x14ac:dyDescent="0.25">
      <c r="A38" s="118"/>
      <c r="B38" s="119"/>
      <c r="C38" s="123"/>
      <c r="D38" s="124"/>
      <c r="E38" s="124"/>
      <c r="F38" s="124"/>
      <c r="G38" s="124"/>
      <c r="H38" s="124"/>
      <c r="I38" s="124"/>
      <c r="J38" s="124"/>
      <c r="K38" s="124"/>
      <c r="L38" s="124"/>
      <c r="M38" s="125"/>
    </row>
    <row r="39" spans="1:13" s="12" customFormat="1" ht="34.15" customHeight="1" x14ac:dyDescent="0.25">
      <c r="A39" s="118"/>
      <c r="B39" s="119"/>
      <c r="C39" s="123"/>
      <c r="D39" s="124"/>
      <c r="E39" s="124"/>
      <c r="F39" s="124"/>
      <c r="G39" s="124"/>
      <c r="H39" s="124"/>
      <c r="I39" s="124"/>
      <c r="J39" s="124"/>
      <c r="K39" s="124"/>
      <c r="L39" s="124"/>
      <c r="M39" s="125"/>
    </row>
    <row r="42" spans="1:13" ht="26.65" customHeight="1" x14ac:dyDescent="0.25"/>
    <row r="43" spans="1:13" ht="17.45" customHeight="1" x14ac:dyDescent="0.25"/>
    <row r="44" spans="1:13" ht="14.45" customHeight="1" x14ac:dyDescent="0.25"/>
    <row r="47" spans="1:13" x14ac:dyDescent="0.25">
      <c r="F47" s="25"/>
      <c r="G47" s="25"/>
      <c r="H47" s="25"/>
      <c r="I47" s="25"/>
    </row>
  </sheetData>
  <mergeCells count="24">
    <mergeCell ref="A1:D1"/>
    <mergeCell ref="A39:B39"/>
    <mergeCell ref="A34:B34"/>
    <mergeCell ref="A35:B35"/>
    <mergeCell ref="A36:B36"/>
    <mergeCell ref="A37:B37"/>
    <mergeCell ref="A38:B38"/>
    <mergeCell ref="C36:M36"/>
    <mergeCell ref="C37:M37"/>
    <mergeCell ref="C38:M38"/>
    <mergeCell ref="C39:M39"/>
    <mergeCell ref="C33:M33"/>
    <mergeCell ref="C35:M35"/>
    <mergeCell ref="A10:G10"/>
    <mergeCell ref="A2:I2"/>
    <mergeCell ref="A4:B4"/>
    <mergeCell ref="C34:M34"/>
    <mergeCell ref="A3:B3"/>
    <mergeCell ref="A5:B5"/>
    <mergeCell ref="A6:B6"/>
    <mergeCell ref="A25:E25"/>
    <mergeCell ref="A33:B33"/>
    <mergeCell ref="A32:M32"/>
    <mergeCell ref="A11:G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
  <sheetViews>
    <sheetView workbookViewId="0">
      <selection activeCell="A23" sqref="A23"/>
    </sheetView>
  </sheetViews>
  <sheetFormatPr defaultRowHeight="15" x14ac:dyDescent="0.25"/>
  <cols>
    <col min="1" max="1" width="34.140625" customWidth="1"/>
    <col min="2" max="2" width="17.28515625" customWidth="1"/>
    <col min="3" max="3" width="20.140625" customWidth="1"/>
    <col min="4" max="4" width="24.5703125" customWidth="1"/>
    <col min="5" max="5" width="22.85546875" customWidth="1"/>
  </cols>
  <sheetData>
    <row r="1" spans="1:9" x14ac:dyDescent="0.25">
      <c r="A1" s="117" t="str">
        <f>UtilityName</f>
        <v>Benton PUD</v>
      </c>
      <c r="B1" s="117"/>
    </row>
    <row r="2" spans="1:9" ht="18.75" thickBot="1" x14ac:dyDescent="0.3">
      <c r="A2" s="129" t="s">
        <v>77</v>
      </c>
      <c r="B2" s="129"/>
      <c r="C2" s="129"/>
      <c r="D2" s="129"/>
    </row>
    <row r="3" spans="1:9" ht="14.25" customHeight="1" x14ac:dyDescent="0.25">
      <c r="A3" s="130" t="s">
        <v>26</v>
      </c>
      <c r="B3" s="131"/>
      <c r="C3" s="131"/>
      <c r="D3" s="131"/>
      <c r="E3" s="132"/>
      <c r="F3" s="4"/>
      <c r="G3" s="4"/>
      <c r="H3" s="4"/>
      <c r="I3" s="4"/>
    </row>
    <row r="4" spans="1:9" x14ac:dyDescent="0.25">
      <c r="A4" s="133"/>
      <c r="B4" s="134"/>
      <c r="C4" s="134"/>
      <c r="D4" s="134"/>
      <c r="E4" s="135"/>
      <c r="F4" s="4"/>
      <c r="G4" s="4"/>
      <c r="H4" s="4"/>
      <c r="I4" s="4"/>
    </row>
    <row r="5" spans="1:9" x14ac:dyDescent="0.25">
      <c r="A5" s="133"/>
      <c r="B5" s="134"/>
      <c r="C5" s="134"/>
      <c r="D5" s="134"/>
      <c r="E5" s="135"/>
      <c r="F5" s="4"/>
      <c r="G5" s="4"/>
      <c r="H5" s="4"/>
      <c r="I5" s="4"/>
    </row>
    <row r="6" spans="1:9" x14ac:dyDescent="0.25">
      <c r="A6" s="133"/>
      <c r="B6" s="134"/>
      <c r="C6" s="134"/>
      <c r="D6" s="134"/>
      <c r="E6" s="135"/>
      <c r="F6" s="4"/>
      <c r="G6" s="4"/>
      <c r="H6" s="4"/>
      <c r="I6" s="4"/>
    </row>
    <row r="7" spans="1:9" x14ac:dyDescent="0.25">
      <c r="A7" s="133"/>
      <c r="B7" s="134"/>
      <c r="C7" s="134"/>
      <c r="D7" s="134"/>
      <c r="E7" s="135"/>
      <c r="F7" s="4"/>
      <c r="G7" s="4"/>
      <c r="H7" s="4"/>
      <c r="I7" s="4"/>
    </row>
    <row r="8" spans="1:9" x14ac:dyDescent="0.25">
      <c r="A8" s="133"/>
      <c r="B8" s="134"/>
      <c r="C8" s="134"/>
      <c r="D8" s="134"/>
      <c r="E8" s="135"/>
      <c r="F8" s="4"/>
      <c r="G8" s="4"/>
      <c r="H8" s="4"/>
      <c r="I8" s="4"/>
    </row>
    <row r="9" spans="1:9" x14ac:dyDescent="0.25">
      <c r="A9" s="133"/>
      <c r="B9" s="134"/>
      <c r="C9" s="134"/>
      <c r="D9" s="134"/>
      <c r="E9" s="135"/>
      <c r="F9" s="4"/>
      <c r="G9" s="4"/>
      <c r="H9" s="4"/>
      <c r="I9" s="4"/>
    </row>
    <row r="10" spans="1:9" x14ac:dyDescent="0.25">
      <c r="A10" s="133"/>
      <c r="B10" s="134"/>
      <c r="C10" s="134"/>
      <c r="D10" s="134"/>
      <c r="E10" s="135"/>
      <c r="F10" s="4"/>
      <c r="G10" s="4"/>
      <c r="H10" s="4"/>
      <c r="I10" s="4"/>
    </row>
    <row r="11" spans="1:9" x14ac:dyDescent="0.25">
      <c r="A11" s="133"/>
      <c r="B11" s="134"/>
      <c r="C11" s="134"/>
      <c r="D11" s="134"/>
      <c r="E11" s="135"/>
      <c r="F11" s="4"/>
      <c r="G11" s="4"/>
      <c r="H11" s="4"/>
      <c r="I11" s="4"/>
    </row>
    <row r="12" spans="1:9" x14ac:dyDescent="0.25">
      <c r="A12" s="133"/>
      <c r="B12" s="134"/>
      <c r="C12" s="134"/>
      <c r="D12" s="134"/>
      <c r="E12" s="135"/>
      <c r="F12" s="4"/>
      <c r="G12" s="4"/>
      <c r="H12" s="4"/>
      <c r="I12" s="4"/>
    </row>
    <row r="13" spans="1:9" x14ac:dyDescent="0.25">
      <c r="A13" s="136"/>
      <c r="B13" s="137"/>
      <c r="C13" s="137"/>
      <c r="D13" s="137"/>
      <c r="E13" s="138"/>
      <c r="F13" s="4"/>
      <c r="G13" s="4"/>
      <c r="H13" s="4"/>
      <c r="I13" s="4"/>
    </row>
    <row r="14" spans="1:9" x14ac:dyDescent="0.25">
      <c r="A14" s="5"/>
      <c r="B14" s="5"/>
      <c r="C14" s="5"/>
      <c r="D14" s="5"/>
      <c r="E14" s="11"/>
      <c r="F14" s="4"/>
      <c r="G14" s="4"/>
      <c r="H14" s="4"/>
      <c r="I14" s="4"/>
    </row>
    <row r="15" spans="1:9" ht="30" x14ac:dyDescent="0.25">
      <c r="A15" s="48" t="s">
        <v>16</v>
      </c>
      <c r="B15" s="48" t="s">
        <v>4</v>
      </c>
      <c r="C15" s="48" t="s">
        <v>5</v>
      </c>
      <c r="D15" s="53" t="s">
        <v>6</v>
      </c>
    </row>
    <row r="16" spans="1:9" x14ac:dyDescent="0.25">
      <c r="A16" s="73">
        <v>53005010901</v>
      </c>
      <c r="B16" s="73" t="s">
        <v>122</v>
      </c>
      <c r="C16" s="73" t="s">
        <v>117</v>
      </c>
      <c r="D16" s="73">
        <v>10</v>
      </c>
    </row>
    <row r="17" spans="1:12" x14ac:dyDescent="0.25">
      <c r="A17" s="73">
        <v>53005011300</v>
      </c>
      <c r="B17" s="73" t="s">
        <v>122</v>
      </c>
      <c r="C17" s="73" t="s">
        <v>117</v>
      </c>
      <c r="D17" s="73">
        <v>10</v>
      </c>
      <c r="K17" s="1" t="s">
        <v>0</v>
      </c>
    </row>
    <row r="18" spans="1:12" x14ac:dyDescent="0.25">
      <c r="A18" s="73">
        <v>53005011401</v>
      </c>
      <c r="B18" s="73" t="s">
        <v>122</v>
      </c>
      <c r="C18" s="73" t="s">
        <v>117</v>
      </c>
      <c r="D18" s="73">
        <v>10</v>
      </c>
      <c r="K18" s="2" t="s">
        <v>1</v>
      </c>
    </row>
    <row r="19" spans="1:12" x14ac:dyDescent="0.25">
      <c r="A19" s="73">
        <v>53005011501</v>
      </c>
      <c r="B19" s="73" t="s">
        <v>122</v>
      </c>
      <c r="C19" s="73" t="s">
        <v>117</v>
      </c>
      <c r="D19" s="73">
        <v>9</v>
      </c>
      <c r="K19" s="3" t="s">
        <v>2</v>
      </c>
    </row>
    <row r="20" spans="1:12" x14ac:dyDescent="0.25">
      <c r="A20" s="73">
        <v>53005011200</v>
      </c>
      <c r="B20" s="73" t="s">
        <v>122</v>
      </c>
      <c r="C20" s="73" t="s">
        <v>117</v>
      </c>
      <c r="D20" s="73">
        <v>10</v>
      </c>
      <c r="K20" s="2"/>
    </row>
    <row r="21" spans="1:12" x14ac:dyDescent="0.25">
      <c r="A21" s="73">
        <v>53005011002</v>
      </c>
      <c r="B21" s="73" t="s">
        <v>122</v>
      </c>
      <c r="C21" s="73" t="s">
        <v>117</v>
      </c>
      <c r="D21" s="73">
        <v>9</v>
      </c>
      <c r="L21" s="3" t="s">
        <v>3</v>
      </c>
    </row>
  </sheetData>
  <mergeCells count="3">
    <mergeCell ref="A2:D2"/>
    <mergeCell ref="A3:E13"/>
    <mergeCell ref="A1:B1"/>
  </mergeCells>
  <hyperlinks>
    <hyperlink ref="K19" r:id="rId1" xr:uid="{00000000-0004-0000-0300-000000000000}"/>
    <hyperlink ref="L21" r:id="rId2" display="https://fortress.wa.gov/doh/wtn/WTNIBL/" xr:uid="{00000000-0004-0000-0300-000001000000}"/>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9"/>
  <sheetViews>
    <sheetView workbookViewId="0">
      <selection activeCell="B1" sqref="B1:C1"/>
    </sheetView>
  </sheetViews>
  <sheetFormatPr defaultRowHeight="15" x14ac:dyDescent="0.25"/>
  <cols>
    <col min="1" max="1" width="9.140625" style="80"/>
    <col min="2" max="2" width="23.140625" customWidth="1"/>
    <col min="3" max="3" width="50.140625" customWidth="1"/>
    <col min="4" max="4" width="19" customWidth="1"/>
    <col min="5" max="5" width="12.85546875" customWidth="1"/>
    <col min="6" max="6" width="26.140625" customWidth="1"/>
    <col min="7" max="7" width="29.5703125" customWidth="1"/>
    <col min="14" max="14" width="11" customWidth="1"/>
  </cols>
  <sheetData>
    <row r="1" spans="1:14" x14ac:dyDescent="0.25">
      <c r="B1" s="117" t="str">
        <f>UtilityName</f>
        <v>Benton PUD</v>
      </c>
      <c r="C1" s="117"/>
    </row>
    <row r="2" spans="1:14" ht="18" x14ac:dyDescent="0.25">
      <c r="B2" s="139" t="s">
        <v>80</v>
      </c>
      <c r="C2" s="140"/>
      <c r="D2" s="140"/>
      <c r="E2" s="140"/>
    </row>
    <row r="3" spans="1:14" ht="14.25" customHeight="1" x14ac:dyDescent="0.25">
      <c r="B3" s="141" t="s">
        <v>110</v>
      </c>
      <c r="C3" s="142"/>
      <c r="D3" s="142"/>
      <c r="E3" s="142"/>
      <c r="F3" s="143"/>
      <c r="G3" s="7"/>
      <c r="H3" s="7"/>
      <c r="I3" s="7"/>
      <c r="J3" s="7"/>
      <c r="K3" s="7"/>
      <c r="L3" s="7"/>
      <c r="M3" s="7"/>
      <c r="N3" s="7"/>
    </row>
    <row r="4" spans="1:14" ht="14.25" customHeight="1" x14ac:dyDescent="0.25">
      <c r="B4" s="144"/>
      <c r="C4" s="145"/>
      <c r="D4" s="145"/>
      <c r="E4" s="145"/>
      <c r="F4" s="146"/>
      <c r="G4" s="6"/>
      <c r="H4" s="6"/>
      <c r="I4" s="6"/>
      <c r="J4" s="6"/>
      <c r="K4" s="6"/>
      <c r="L4" s="6"/>
      <c r="M4" s="6"/>
      <c r="N4" s="6"/>
    </row>
    <row r="5" spans="1:14" ht="14.25" customHeight="1" x14ac:dyDescent="0.25">
      <c r="B5" s="144"/>
      <c r="C5" s="145"/>
      <c r="D5" s="145"/>
      <c r="E5" s="145"/>
      <c r="F5" s="146"/>
      <c r="G5" s="6"/>
      <c r="H5" s="6"/>
      <c r="I5" s="6"/>
      <c r="J5" s="6"/>
      <c r="K5" s="6"/>
      <c r="L5" s="6"/>
      <c r="M5" s="6"/>
      <c r="N5" s="6"/>
    </row>
    <row r="6" spans="1:14" ht="14.25" customHeight="1" x14ac:dyDescent="0.25">
      <c r="B6" s="144"/>
      <c r="C6" s="145"/>
      <c r="D6" s="145"/>
      <c r="E6" s="145"/>
      <c r="F6" s="146"/>
      <c r="G6" s="6"/>
      <c r="H6" s="6"/>
      <c r="I6" s="6"/>
      <c r="J6" s="6"/>
      <c r="K6" s="6"/>
      <c r="L6" s="6"/>
      <c r="M6" s="6"/>
      <c r="N6" s="6"/>
    </row>
    <row r="7" spans="1:14" ht="14.25" customHeight="1" x14ac:dyDescent="0.25">
      <c r="B7" s="144"/>
      <c r="C7" s="145"/>
      <c r="D7" s="145"/>
      <c r="E7" s="145"/>
      <c r="F7" s="146"/>
      <c r="G7" s="6"/>
      <c r="H7" s="6"/>
      <c r="I7" s="6"/>
      <c r="J7" s="6"/>
      <c r="K7" s="6"/>
      <c r="L7" s="6"/>
      <c r="M7" s="6"/>
      <c r="N7" s="6"/>
    </row>
    <row r="8" spans="1:14" ht="14.25" customHeight="1" x14ac:dyDescent="0.25">
      <c r="B8" s="144"/>
      <c r="C8" s="145"/>
      <c r="D8" s="145"/>
      <c r="E8" s="145"/>
      <c r="F8" s="146"/>
      <c r="G8" s="6"/>
      <c r="H8" s="6"/>
      <c r="I8" s="6"/>
      <c r="J8" s="6"/>
      <c r="K8" s="6"/>
      <c r="L8" s="6"/>
      <c r="M8" s="6"/>
      <c r="N8" s="6"/>
    </row>
    <row r="9" spans="1:14" ht="25.35" customHeight="1" x14ac:dyDescent="0.25">
      <c r="B9" s="147"/>
      <c r="C9" s="148"/>
      <c r="D9" s="148"/>
      <c r="E9" s="148"/>
      <c r="F9" s="149"/>
      <c r="G9" s="6"/>
      <c r="H9" s="6"/>
      <c r="I9" s="6"/>
      <c r="J9" s="6"/>
      <c r="K9" s="6"/>
      <c r="L9" s="6"/>
      <c r="M9" s="6"/>
      <c r="N9" s="6"/>
    </row>
    <row r="10" spans="1:14" ht="14.25" customHeight="1" x14ac:dyDescent="0.25">
      <c r="B10" s="6"/>
      <c r="C10" s="6"/>
      <c r="D10" s="6"/>
      <c r="E10" s="6"/>
      <c r="F10" s="6"/>
      <c r="G10" s="6"/>
      <c r="H10" s="6"/>
      <c r="I10" s="6"/>
      <c r="J10" s="6"/>
      <c r="K10" s="6"/>
      <c r="L10" s="6"/>
      <c r="M10" s="6"/>
      <c r="N10" s="6"/>
    </row>
    <row r="11" spans="1:14" ht="45" x14ac:dyDescent="0.25">
      <c r="B11" s="53" t="s">
        <v>109</v>
      </c>
      <c r="C11" s="48" t="s">
        <v>8</v>
      </c>
      <c r="D11" s="48" t="s">
        <v>9</v>
      </c>
      <c r="E11" s="53" t="s">
        <v>17</v>
      </c>
      <c r="F11" s="53" t="s">
        <v>11</v>
      </c>
    </row>
    <row r="12" spans="1:14" ht="45" x14ac:dyDescent="0.25">
      <c r="B12" s="85" t="s">
        <v>18</v>
      </c>
      <c r="C12" s="85" t="s">
        <v>19</v>
      </c>
      <c r="D12" s="85" t="s">
        <v>20</v>
      </c>
      <c r="E12" s="89">
        <v>2021</v>
      </c>
      <c r="F12" s="90">
        <v>1000</v>
      </c>
    </row>
    <row r="13" spans="1:14" ht="45" x14ac:dyDescent="0.25">
      <c r="B13" s="75" t="s">
        <v>123</v>
      </c>
      <c r="C13" s="74" t="s">
        <v>124</v>
      </c>
      <c r="D13" s="75" t="s">
        <v>20</v>
      </c>
      <c r="E13" s="86">
        <v>2021</v>
      </c>
      <c r="F13" s="86" t="s">
        <v>125</v>
      </c>
    </row>
    <row r="14" spans="1:14" ht="45" x14ac:dyDescent="0.25">
      <c r="B14" s="75" t="s">
        <v>126</v>
      </c>
      <c r="C14" s="75" t="s">
        <v>157</v>
      </c>
      <c r="D14" s="75" t="s">
        <v>20</v>
      </c>
      <c r="E14" s="86">
        <v>2021</v>
      </c>
      <c r="F14" s="86" t="s">
        <v>125</v>
      </c>
    </row>
    <row r="15" spans="1:14" ht="60" x14ac:dyDescent="0.25">
      <c r="B15" s="75" t="s">
        <v>127</v>
      </c>
      <c r="C15" s="74" t="s">
        <v>158</v>
      </c>
      <c r="D15" s="75" t="s">
        <v>128</v>
      </c>
      <c r="E15" s="86">
        <v>2016</v>
      </c>
      <c r="F15" s="87">
        <v>0.13200000000000001</v>
      </c>
    </row>
    <row r="16" spans="1:14" s="66" customFormat="1" ht="60" x14ac:dyDescent="0.25">
      <c r="A16" s="80"/>
      <c r="B16" s="75" t="s">
        <v>129</v>
      </c>
      <c r="C16" s="74" t="s">
        <v>159</v>
      </c>
      <c r="D16" s="75" t="s">
        <v>128</v>
      </c>
      <c r="E16" s="86">
        <v>2016</v>
      </c>
      <c r="F16" s="88">
        <v>7.0000000000000007E-2</v>
      </c>
    </row>
    <row r="17" spans="1:14" s="66" customFormat="1" ht="60" x14ac:dyDescent="0.25">
      <c r="A17" s="80"/>
      <c r="B17" s="75" t="s">
        <v>130</v>
      </c>
      <c r="C17" s="74" t="s">
        <v>160</v>
      </c>
      <c r="D17" s="75" t="s">
        <v>128</v>
      </c>
      <c r="E17" s="86">
        <v>2016</v>
      </c>
      <c r="F17" s="88">
        <v>0.13</v>
      </c>
    </row>
    <row r="18" spans="1:14" s="66" customFormat="1" ht="60" x14ac:dyDescent="0.25">
      <c r="A18" s="80"/>
      <c r="B18" s="75" t="s">
        <v>131</v>
      </c>
      <c r="C18" s="74" t="s">
        <v>161</v>
      </c>
      <c r="D18" s="75" t="s">
        <v>128</v>
      </c>
      <c r="E18" s="86">
        <v>2016</v>
      </c>
      <c r="F18" s="88">
        <v>0.17399999999999999</v>
      </c>
    </row>
    <row r="21" spans="1:14" s="37" customFormat="1" x14ac:dyDescent="0.25">
      <c r="A21" s="80"/>
      <c r="B21" s="159" t="s">
        <v>108</v>
      </c>
      <c r="C21" s="160"/>
      <c r="D21" s="160"/>
      <c r="E21" s="160"/>
      <c r="F21" s="160"/>
    </row>
    <row r="22" spans="1:14" ht="14.85" customHeight="1" x14ac:dyDescent="0.25">
      <c r="B22" s="150" t="s">
        <v>125</v>
      </c>
      <c r="C22" s="151"/>
      <c r="D22" s="151"/>
      <c r="E22" s="151"/>
      <c r="F22" s="152"/>
      <c r="G22" s="16"/>
      <c r="H22" s="16"/>
      <c r="I22" s="16"/>
    </row>
    <row r="23" spans="1:14" x14ac:dyDescent="0.25">
      <c r="B23" s="153"/>
      <c r="C23" s="154"/>
      <c r="D23" s="154"/>
      <c r="E23" s="154"/>
      <c r="F23" s="155"/>
      <c r="G23" s="16"/>
      <c r="H23" s="16"/>
      <c r="I23" s="16"/>
    </row>
    <row r="24" spans="1:14" x14ac:dyDescent="0.25">
      <c r="B24" s="153"/>
      <c r="C24" s="154"/>
      <c r="D24" s="154"/>
      <c r="E24" s="154"/>
      <c r="F24" s="155"/>
      <c r="G24" s="16"/>
      <c r="H24" s="16"/>
      <c r="I24" s="16"/>
    </row>
    <row r="25" spans="1:14" x14ac:dyDescent="0.25">
      <c r="B25" s="153"/>
      <c r="C25" s="154"/>
      <c r="D25" s="154"/>
      <c r="E25" s="154"/>
      <c r="F25" s="155"/>
      <c r="G25" s="16"/>
      <c r="H25" s="16"/>
      <c r="I25" s="16"/>
    </row>
    <row r="26" spans="1:14" x14ac:dyDescent="0.25">
      <c r="B26" s="153"/>
      <c r="C26" s="154"/>
      <c r="D26" s="154"/>
      <c r="E26" s="154"/>
      <c r="F26" s="155"/>
      <c r="G26" s="16"/>
      <c r="H26" s="16"/>
      <c r="I26" s="16"/>
    </row>
    <row r="27" spans="1:14" x14ac:dyDescent="0.25">
      <c r="B27" s="153"/>
      <c r="C27" s="154"/>
      <c r="D27" s="154"/>
      <c r="E27" s="154"/>
      <c r="F27" s="155"/>
      <c r="G27" s="16"/>
      <c r="H27" s="16"/>
      <c r="I27" s="16"/>
    </row>
    <row r="28" spans="1:14" x14ac:dyDescent="0.25">
      <c r="B28" s="153"/>
      <c r="C28" s="154"/>
      <c r="D28" s="154"/>
      <c r="E28" s="154"/>
      <c r="F28" s="155"/>
      <c r="G28" s="16"/>
      <c r="H28" s="16"/>
      <c r="I28" s="16"/>
    </row>
    <row r="29" spans="1:14" x14ac:dyDescent="0.25">
      <c r="B29" s="153"/>
      <c r="C29" s="154"/>
      <c r="D29" s="154"/>
      <c r="E29" s="154"/>
      <c r="F29" s="155"/>
      <c r="G29" s="16"/>
      <c r="H29" s="16"/>
      <c r="I29" s="16"/>
      <c r="N29" s="1"/>
    </row>
    <row r="30" spans="1:14" x14ac:dyDescent="0.25">
      <c r="B30" s="153"/>
      <c r="C30" s="154"/>
      <c r="D30" s="154"/>
      <c r="E30" s="154"/>
      <c r="F30" s="155"/>
      <c r="G30" s="16"/>
      <c r="H30" s="16"/>
      <c r="I30" s="16"/>
    </row>
    <row r="31" spans="1:14" x14ac:dyDescent="0.25">
      <c r="B31" s="153"/>
      <c r="C31" s="154"/>
      <c r="D31" s="154"/>
      <c r="E31" s="154"/>
      <c r="F31" s="155"/>
      <c r="G31" s="16"/>
      <c r="H31" s="16"/>
      <c r="I31" s="16"/>
    </row>
    <row r="32" spans="1:14" x14ac:dyDescent="0.25">
      <c r="B32" s="153"/>
      <c r="C32" s="154"/>
      <c r="D32" s="154"/>
      <c r="E32" s="154"/>
      <c r="F32" s="155"/>
      <c r="G32" s="16"/>
      <c r="H32" s="16"/>
      <c r="I32" s="16"/>
    </row>
    <row r="33" spans="2:6" x14ac:dyDescent="0.25">
      <c r="B33" s="153"/>
      <c r="C33" s="154"/>
      <c r="D33" s="154"/>
      <c r="E33" s="154"/>
      <c r="F33" s="155"/>
    </row>
    <row r="34" spans="2:6" x14ac:dyDescent="0.25">
      <c r="B34" s="153"/>
      <c r="C34" s="154"/>
      <c r="D34" s="154"/>
      <c r="E34" s="154"/>
      <c r="F34" s="155"/>
    </row>
    <row r="35" spans="2:6" x14ac:dyDescent="0.25">
      <c r="B35" s="153"/>
      <c r="C35" s="154"/>
      <c r="D35" s="154"/>
      <c r="E35" s="154"/>
      <c r="F35" s="155"/>
    </row>
    <row r="36" spans="2:6" x14ac:dyDescent="0.25">
      <c r="B36" s="153"/>
      <c r="C36" s="154"/>
      <c r="D36" s="154"/>
      <c r="E36" s="154"/>
      <c r="F36" s="155"/>
    </row>
    <row r="37" spans="2:6" x14ac:dyDescent="0.25">
      <c r="B37" s="153"/>
      <c r="C37" s="154"/>
      <c r="D37" s="154"/>
      <c r="E37" s="154"/>
      <c r="F37" s="155"/>
    </row>
    <row r="38" spans="2:6" x14ac:dyDescent="0.25">
      <c r="B38" s="153"/>
      <c r="C38" s="154"/>
      <c r="D38" s="154"/>
      <c r="E38" s="154"/>
      <c r="F38" s="155"/>
    </row>
    <row r="39" spans="2:6" x14ac:dyDescent="0.25">
      <c r="B39" s="156"/>
      <c r="C39" s="157"/>
      <c r="D39" s="157"/>
      <c r="E39" s="157"/>
      <c r="F39" s="158"/>
    </row>
  </sheetData>
  <mergeCells count="5">
    <mergeCell ref="B2:E2"/>
    <mergeCell ref="B3:F9"/>
    <mergeCell ref="B22:F39"/>
    <mergeCell ref="B21:F21"/>
    <mergeCell ref="B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9"/>
  <sheetViews>
    <sheetView workbookViewId="0">
      <selection sqref="A1:C1"/>
    </sheetView>
  </sheetViews>
  <sheetFormatPr defaultRowHeight="15" x14ac:dyDescent="0.25"/>
  <cols>
    <col min="1" max="1" width="25.42578125" customWidth="1"/>
    <col min="2" max="2" width="47" bestFit="1" customWidth="1"/>
    <col min="3" max="3" width="47.7109375" bestFit="1" customWidth="1"/>
    <col min="4" max="4" width="48.28515625" customWidth="1"/>
    <col min="5" max="5" width="19" customWidth="1"/>
    <col min="6" max="6" width="15" customWidth="1"/>
    <col min="7" max="7" width="13.7109375" customWidth="1"/>
    <col min="8" max="8" width="16" customWidth="1"/>
  </cols>
  <sheetData>
    <row r="1" spans="1:10" x14ac:dyDescent="0.25">
      <c r="A1" s="117" t="str">
        <f>UtilityName</f>
        <v>Benton PUD</v>
      </c>
      <c r="B1" s="117"/>
      <c r="C1" s="117"/>
    </row>
    <row r="2" spans="1:10" ht="18" x14ac:dyDescent="0.3">
      <c r="A2" s="161" t="s">
        <v>79</v>
      </c>
      <c r="B2" s="161"/>
      <c r="C2" s="161"/>
      <c r="D2" s="161"/>
      <c r="E2" s="161"/>
      <c r="F2" s="161"/>
      <c r="G2" s="161"/>
      <c r="H2" s="161"/>
      <c r="I2" s="161"/>
      <c r="J2" s="161"/>
    </row>
    <row r="3" spans="1:10" ht="18" x14ac:dyDescent="0.3">
      <c r="A3" s="162" t="s">
        <v>29</v>
      </c>
      <c r="B3" s="162"/>
      <c r="C3" s="162"/>
      <c r="D3" s="162"/>
      <c r="E3" s="162"/>
      <c r="F3" s="8"/>
      <c r="G3" s="8"/>
      <c r="H3" s="8"/>
      <c r="I3" s="8"/>
      <c r="J3" s="8"/>
    </row>
    <row r="4" spans="1:10" ht="18" x14ac:dyDescent="0.3">
      <c r="A4" s="162"/>
      <c r="B4" s="162"/>
      <c r="C4" s="162"/>
      <c r="D4" s="162"/>
      <c r="E4" s="162"/>
      <c r="F4" s="8"/>
      <c r="G4" s="8"/>
      <c r="H4" s="8"/>
      <c r="I4" s="8"/>
      <c r="J4" s="8"/>
    </row>
    <row r="5" spans="1:10" ht="18" x14ac:dyDescent="0.3">
      <c r="A5" s="162"/>
      <c r="B5" s="162"/>
      <c r="C5" s="162"/>
      <c r="D5" s="162"/>
      <c r="E5" s="162"/>
      <c r="F5" s="8"/>
      <c r="G5" s="8"/>
      <c r="H5" s="8"/>
      <c r="I5" s="8"/>
      <c r="J5" s="8"/>
    </row>
    <row r="6" spans="1:10" ht="18" x14ac:dyDescent="0.3">
      <c r="A6" s="162"/>
      <c r="B6" s="162"/>
      <c r="C6" s="162"/>
      <c r="D6" s="162"/>
      <c r="E6" s="162"/>
      <c r="F6" s="8"/>
      <c r="G6" s="8"/>
      <c r="H6" s="8"/>
      <c r="I6" s="8"/>
      <c r="J6" s="8"/>
    </row>
    <row r="7" spans="1:10" ht="22.35" customHeight="1" x14ac:dyDescent="0.25">
      <c r="A7" s="162"/>
      <c r="B7" s="162"/>
      <c r="C7" s="162"/>
      <c r="D7" s="162"/>
      <c r="E7" s="162"/>
      <c r="F7" s="7"/>
      <c r="G7" s="7"/>
      <c r="H7" s="7"/>
      <c r="I7" s="7"/>
      <c r="J7" s="7"/>
    </row>
    <row r="8" spans="1:10" ht="14.25" customHeight="1" x14ac:dyDescent="0.25">
      <c r="A8" s="9"/>
      <c r="B8" s="9"/>
      <c r="C8" s="9"/>
      <c r="D8" s="9"/>
      <c r="E8" s="9"/>
      <c r="F8" s="7"/>
      <c r="G8" s="7"/>
      <c r="H8" s="7"/>
      <c r="I8" s="7"/>
      <c r="J8" s="7"/>
    </row>
    <row r="9" spans="1:10" x14ac:dyDescent="0.25">
      <c r="A9" s="48" t="s">
        <v>10</v>
      </c>
      <c r="B9" s="53" t="s">
        <v>7</v>
      </c>
      <c r="C9" s="48" t="s">
        <v>8</v>
      </c>
      <c r="D9" s="48" t="s">
        <v>9</v>
      </c>
      <c r="E9" s="53" t="s">
        <v>17</v>
      </c>
      <c r="F9" s="7"/>
      <c r="G9" s="7"/>
      <c r="H9" s="7"/>
      <c r="I9" s="7"/>
    </row>
    <row r="10" spans="1:10" ht="72.75" customHeight="1" x14ac:dyDescent="0.25">
      <c r="A10" s="56" t="s">
        <v>12</v>
      </c>
      <c r="B10" s="54" t="s">
        <v>14</v>
      </c>
      <c r="C10" s="54" t="s">
        <v>13</v>
      </c>
      <c r="D10" s="56" t="s">
        <v>78</v>
      </c>
      <c r="E10" s="56">
        <v>2021</v>
      </c>
      <c r="F10" s="7"/>
      <c r="G10" s="7"/>
      <c r="H10" s="7"/>
      <c r="I10" s="7"/>
    </row>
    <row r="11" spans="1:10" x14ac:dyDescent="0.25">
      <c r="A11" s="72" t="s">
        <v>132</v>
      </c>
      <c r="B11" s="72" t="s">
        <v>168</v>
      </c>
      <c r="C11" s="72" t="s">
        <v>133</v>
      </c>
      <c r="D11" s="72" t="s">
        <v>134</v>
      </c>
      <c r="E11" s="73" t="s">
        <v>125</v>
      </c>
      <c r="F11" s="7"/>
      <c r="G11" s="7"/>
      <c r="H11" s="7"/>
      <c r="I11" s="7"/>
    </row>
    <row r="12" spans="1:10" x14ac:dyDescent="0.25">
      <c r="A12" s="72" t="s">
        <v>132</v>
      </c>
      <c r="B12" s="72" t="s">
        <v>135</v>
      </c>
      <c r="C12" s="72" t="s">
        <v>136</v>
      </c>
      <c r="D12" s="72" t="s">
        <v>134</v>
      </c>
      <c r="E12" s="73" t="s">
        <v>125</v>
      </c>
      <c r="F12" s="7"/>
      <c r="G12" s="7"/>
      <c r="H12" s="7"/>
      <c r="I12" s="7"/>
    </row>
    <row r="13" spans="1:10" x14ac:dyDescent="0.25">
      <c r="A13" s="52"/>
      <c r="B13" s="55"/>
      <c r="C13" s="52"/>
      <c r="D13" s="52"/>
      <c r="E13" s="52"/>
      <c r="F13" s="7"/>
      <c r="G13" s="7"/>
      <c r="H13" s="7"/>
      <c r="I13" s="7"/>
    </row>
    <row r="14" spans="1:10" x14ac:dyDescent="0.25">
      <c r="A14" s="52"/>
      <c r="B14" s="55"/>
      <c r="C14" s="52"/>
      <c r="D14" s="52"/>
      <c r="E14" s="52"/>
      <c r="F14" s="7"/>
      <c r="G14" s="7"/>
      <c r="H14" s="7"/>
      <c r="I14" s="7"/>
    </row>
    <row r="15" spans="1:10" x14ac:dyDescent="0.25">
      <c r="A15" s="7"/>
      <c r="B15" s="7"/>
      <c r="C15" s="7"/>
      <c r="D15" s="7"/>
      <c r="E15" s="7"/>
      <c r="F15" s="7"/>
      <c r="G15" s="7"/>
      <c r="H15" s="7"/>
      <c r="I15" s="7"/>
      <c r="J15" s="7"/>
    </row>
    <row r="16" spans="1:10" ht="14.25" customHeight="1" x14ac:dyDescent="0.25">
      <c r="A16" s="162" t="s">
        <v>27</v>
      </c>
      <c r="B16" s="162"/>
      <c r="C16" s="162"/>
      <c r="D16" s="162"/>
      <c r="E16" s="162"/>
      <c r="F16" s="7"/>
      <c r="G16" s="7"/>
      <c r="H16" s="7"/>
      <c r="I16" s="7"/>
      <c r="J16" s="7"/>
    </row>
    <row r="17" spans="1:10" x14ac:dyDescent="0.25">
      <c r="A17" s="162"/>
      <c r="B17" s="162"/>
      <c r="C17" s="162"/>
      <c r="D17" s="162"/>
      <c r="E17" s="162"/>
      <c r="F17" s="7"/>
      <c r="G17" s="7"/>
      <c r="H17" s="7"/>
      <c r="I17" s="7"/>
      <c r="J17" s="7"/>
    </row>
    <row r="18" spans="1:10" x14ac:dyDescent="0.25">
      <c r="A18" s="162"/>
      <c r="B18" s="162"/>
      <c r="C18" s="162"/>
      <c r="D18" s="162"/>
      <c r="E18" s="162"/>
      <c r="F18" s="7"/>
      <c r="G18" s="7"/>
      <c r="H18" s="7"/>
      <c r="I18" s="7"/>
      <c r="J18" s="7"/>
    </row>
    <row r="19" spans="1:10" x14ac:dyDescent="0.25">
      <c r="A19" s="162"/>
      <c r="B19" s="162"/>
      <c r="C19" s="162"/>
      <c r="D19" s="162"/>
      <c r="E19" s="162"/>
      <c r="F19" s="7"/>
      <c r="G19" s="7"/>
      <c r="H19" s="7"/>
      <c r="I19" s="7"/>
      <c r="J19" s="7"/>
    </row>
    <row r="20" spans="1:10" x14ac:dyDescent="0.25">
      <c r="A20" s="162"/>
      <c r="B20" s="162"/>
      <c r="C20" s="162"/>
      <c r="D20" s="162"/>
      <c r="E20" s="162"/>
      <c r="F20" s="7"/>
      <c r="G20" s="7"/>
      <c r="H20" s="7"/>
      <c r="I20" s="7"/>
      <c r="J20" s="7"/>
    </row>
    <row r="21" spans="1:10" x14ac:dyDescent="0.25">
      <c r="A21" s="162"/>
      <c r="B21" s="162"/>
      <c r="C21" s="162"/>
      <c r="D21" s="162"/>
      <c r="E21" s="162"/>
      <c r="F21" s="7"/>
      <c r="G21" s="7"/>
      <c r="H21" s="7"/>
      <c r="I21" s="7"/>
      <c r="J21" s="7"/>
    </row>
    <row r="22" spans="1:10" x14ac:dyDescent="0.25">
      <c r="A22" s="162"/>
      <c r="B22" s="162"/>
      <c r="C22" s="162"/>
      <c r="D22" s="162"/>
      <c r="E22" s="162"/>
      <c r="F22" s="7"/>
      <c r="G22" s="7"/>
      <c r="H22" s="7"/>
      <c r="I22" s="7"/>
      <c r="J22" s="7"/>
    </row>
    <row r="23" spans="1:10" x14ac:dyDescent="0.25">
      <c r="A23" s="162"/>
      <c r="B23" s="162"/>
      <c r="C23" s="162"/>
      <c r="D23" s="162"/>
      <c r="E23" s="162"/>
      <c r="F23" s="7"/>
      <c r="G23" s="7"/>
      <c r="H23" s="7"/>
      <c r="I23" s="7"/>
      <c r="J23" s="7"/>
    </row>
    <row r="24" spans="1:10" x14ac:dyDescent="0.25">
      <c r="B24" s="9"/>
      <c r="C24" s="9"/>
      <c r="D24" s="9"/>
      <c r="E24" s="9"/>
      <c r="F24" s="9"/>
      <c r="G24" s="7"/>
      <c r="H24" s="7"/>
      <c r="I24" s="7"/>
    </row>
    <row r="25" spans="1:10" ht="45" x14ac:dyDescent="0.25">
      <c r="A25" s="53" t="s">
        <v>107</v>
      </c>
      <c r="B25" s="53" t="s">
        <v>111</v>
      </c>
      <c r="C25" s="53" t="s">
        <v>7</v>
      </c>
      <c r="D25" s="53" t="s">
        <v>28</v>
      </c>
      <c r="E25" s="53" t="s">
        <v>21</v>
      </c>
      <c r="F25" s="7"/>
      <c r="G25" s="7"/>
    </row>
    <row r="26" spans="1:10" ht="31.5" customHeight="1" x14ac:dyDescent="0.25">
      <c r="A26" s="57" t="s">
        <v>31</v>
      </c>
      <c r="B26" s="57" t="s">
        <v>22</v>
      </c>
      <c r="C26" s="57" t="s">
        <v>23</v>
      </c>
      <c r="D26" s="58"/>
      <c r="E26" s="57" t="s">
        <v>24</v>
      </c>
      <c r="F26" s="7"/>
      <c r="G26" s="7"/>
    </row>
    <row r="27" spans="1:10" ht="45" x14ac:dyDescent="0.25">
      <c r="A27" s="75" t="s">
        <v>137</v>
      </c>
      <c r="B27" s="74" t="s">
        <v>151</v>
      </c>
      <c r="C27" s="74" t="s">
        <v>138</v>
      </c>
      <c r="D27" s="75" t="s">
        <v>164</v>
      </c>
      <c r="E27" s="59"/>
      <c r="F27" s="7"/>
      <c r="G27" s="7"/>
    </row>
    <row r="28" spans="1:10" ht="60" x14ac:dyDescent="0.25">
      <c r="A28" s="75" t="s">
        <v>139</v>
      </c>
      <c r="B28" s="74" t="s">
        <v>151</v>
      </c>
      <c r="C28" s="74" t="s">
        <v>140</v>
      </c>
      <c r="D28" s="75" t="s">
        <v>165</v>
      </c>
      <c r="E28" s="59"/>
      <c r="F28" s="7"/>
      <c r="G28" s="7"/>
    </row>
    <row r="29" spans="1:10" ht="60" x14ac:dyDescent="0.25">
      <c r="A29" s="75" t="s">
        <v>141</v>
      </c>
      <c r="B29" s="74" t="s">
        <v>151</v>
      </c>
      <c r="C29" s="74" t="s">
        <v>138</v>
      </c>
      <c r="D29" s="75" t="s">
        <v>142</v>
      </c>
      <c r="E29" s="59"/>
      <c r="F29" s="7"/>
      <c r="G29" s="7"/>
      <c r="H29" s="7"/>
      <c r="I29" s="7"/>
      <c r="J29" s="7"/>
    </row>
    <row r="30" spans="1:10" ht="60" x14ac:dyDescent="0.25">
      <c r="A30" s="75" t="s">
        <v>162</v>
      </c>
      <c r="B30" s="74" t="s">
        <v>151</v>
      </c>
      <c r="C30" s="74" t="s">
        <v>143</v>
      </c>
      <c r="D30" s="75" t="s">
        <v>144</v>
      </c>
      <c r="E30" s="52"/>
    </row>
    <row r="31" spans="1:10" ht="60" x14ac:dyDescent="0.25">
      <c r="A31" s="75" t="s">
        <v>145</v>
      </c>
      <c r="B31" s="74" t="s">
        <v>151</v>
      </c>
      <c r="C31" s="74" t="s">
        <v>138</v>
      </c>
      <c r="D31" s="75" t="s">
        <v>166</v>
      </c>
      <c r="E31" s="52"/>
    </row>
    <row r="32" spans="1:10" ht="45" x14ac:dyDescent="0.25">
      <c r="A32" s="75" t="s">
        <v>146</v>
      </c>
      <c r="B32" s="74" t="s">
        <v>151</v>
      </c>
      <c r="C32" s="74" t="s">
        <v>147</v>
      </c>
      <c r="D32" s="75" t="s">
        <v>148</v>
      </c>
      <c r="E32" s="52"/>
    </row>
    <row r="33" spans="1:5" ht="75" x14ac:dyDescent="0.25">
      <c r="A33" s="75" t="s">
        <v>149</v>
      </c>
      <c r="B33" s="74" t="s">
        <v>163</v>
      </c>
      <c r="C33" s="74" t="s">
        <v>132</v>
      </c>
      <c r="D33" s="75" t="s">
        <v>150</v>
      </c>
      <c r="E33" s="52"/>
    </row>
    <row r="34" spans="1:5" x14ac:dyDescent="0.25">
      <c r="A34" s="52"/>
      <c r="B34" s="52"/>
      <c r="C34" s="52"/>
      <c r="D34" s="52"/>
      <c r="E34" s="52"/>
    </row>
    <row r="35" spans="1:5" x14ac:dyDescent="0.25">
      <c r="A35" s="52"/>
      <c r="B35" s="52"/>
      <c r="C35" s="52"/>
      <c r="D35" s="52"/>
      <c r="E35" s="52"/>
    </row>
    <row r="36" spans="1:5" x14ac:dyDescent="0.25">
      <c r="A36" s="52"/>
      <c r="B36" s="52"/>
      <c r="C36" s="52"/>
      <c r="D36" s="52"/>
      <c r="E36" s="52"/>
    </row>
    <row r="37" spans="1:5" x14ac:dyDescent="0.25">
      <c r="A37" s="52"/>
      <c r="B37" s="52"/>
      <c r="C37" s="52"/>
      <c r="D37" s="52"/>
      <c r="E37" s="52"/>
    </row>
    <row r="38" spans="1:5" x14ac:dyDescent="0.25">
      <c r="A38" s="52"/>
      <c r="B38" s="52"/>
      <c r="C38" s="52"/>
      <c r="D38" s="52"/>
      <c r="E38" s="52"/>
    </row>
    <row r="39" spans="1:5" x14ac:dyDescent="0.25">
      <c r="A39" s="52"/>
      <c r="B39" s="52"/>
      <c r="C39" s="52"/>
      <c r="D39" s="52"/>
      <c r="E39" s="52"/>
    </row>
  </sheetData>
  <mergeCells count="4">
    <mergeCell ref="A2:J2"/>
    <mergeCell ref="A3:E7"/>
    <mergeCell ref="A16:E23"/>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workbookViewId="0">
      <selection activeCell="B1" sqref="B1:F1"/>
    </sheetView>
  </sheetViews>
  <sheetFormatPr defaultRowHeight="15" x14ac:dyDescent="0.25"/>
  <cols>
    <col min="1" max="7" width="9.140625" style="24"/>
    <col min="9" max="10" width="9.140625" style="24"/>
  </cols>
  <sheetData>
    <row r="1" spans="2:23" x14ac:dyDescent="0.25">
      <c r="B1" s="117" t="str">
        <f>UtilityName</f>
        <v>Benton PUD</v>
      </c>
      <c r="C1" s="117"/>
      <c r="D1" s="117"/>
      <c r="E1" s="117"/>
      <c r="F1" s="117"/>
    </row>
    <row r="2" spans="2:23" ht="18" x14ac:dyDescent="0.3">
      <c r="B2" s="163" t="s">
        <v>81</v>
      </c>
      <c r="C2" s="163"/>
      <c r="D2" s="163"/>
      <c r="E2" s="163"/>
      <c r="F2" s="163"/>
      <c r="G2" s="163"/>
      <c r="H2" s="163"/>
      <c r="I2" s="163"/>
      <c r="K2" s="164" t="s">
        <v>83</v>
      </c>
      <c r="L2" s="164"/>
      <c r="M2" s="164"/>
      <c r="N2" s="164"/>
      <c r="O2" s="164"/>
      <c r="P2" s="164"/>
      <c r="Q2" s="164"/>
      <c r="R2" s="164"/>
      <c r="S2" s="164"/>
      <c r="T2" s="164"/>
      <c r="U2" s="164"/>
      <c r="V2" s="164"/>
      <c r="W2" s="164"/>
    </row>
    <row r="3" spans="2:23" ht="14.85" customHeight="1" x14ac:dyDescent="0.25">
      <c r="B3" s="171" t="s">
        <v>57</v>
      </c>
      <c r="C3" s="172"/>
      <c r="D3" s="172"/>
      <c r="E3" s="172"/>
      <c r="F3" s="172"/>
      <c r="G3" s="172"/>
      <c r="H3" s="172"/>
      <c r="I3" s="173"/>
      <c r="K3" s="183" t="s">
        <v>30</v>
      </c>
      <c r="L3" s="184"/>
      <c r="M3" s="184"/>
      <c r="N3" s="184"/>
      <c r="O3" s="184"/>
      <c r="P3" s="184"/>
      <c r="Q3" s="184"/>
      <c r="R3" s="184"/>
      <c r="S3" s="184"/>
      <c r="T3" s="184"/>
      <c r="U3" s="184"/>
      <c r="V3" s="184"/>
      <c r="W3" s="185"/>
    </row>
    <row r="4" spans="2:23" ht="14.85" customHeight="1" x14ac:dyDescent="0.25">
      <c r="B4" s="174"/>
      <c r="C4" s="175"/>
      <c r="D4" s="175"/>
      <c r="E4" s="175"/>
      <c r="F4" s="175"/>
      <c r="G4" s="175"/>
      <c r="H4" s="175"/>
      <c r="I4" s="176"/>
      <c r="K4" s="186"/>
      <c r="L4" s="187"/>
      <c r="M4" s="187"/>
      <c r="N4" s="187"/>
      <c r="O4" s="187"/>
      <c r="P4" s="187"/>
      <c r="Q4" s="187"/>
      <c r="R4" s="187"/>
      <c r="S4" s="187"/>
      <c r="T4" s="187"/>
      <c r="U4" s="187"/>
      <c r="V4" s="187"/>
      <c r="W4" s="188"/>
    </row>
    <row r="5" spans="2:23" ht="14.85" customHeight="1" x14ac:dyDescent="0.25">
      <c r="B5" s="165" t="s">
        <v>116</v>
      </c>
      <c r="C5" s="166"/>
      <c r="D5" s="166"/>
      <c r="E5" s="166"/>
      <c r="F5" s="166"/>
      <c r="G5" s="166"/>
      <c r="H5" s="166"/>
      <c r="I5" s="167"/>
      <c r="K5" s="186"/>
      <c r="L5" s="187"/>
      <c r="M5" s="187"/>
      <c r="N5" s="187"/>
      <c r="O5" s="187"/>
      <c r="P5" s="187"/>
      <c r="Q5" s="187"/>
      <c r="R5" s="187"/>
      <c r="S5" s="187"/>
      <c r="T5" s="187"/>
      <c r="U5" s="187"/>
      <c r="V5" s="187"/>
      <c r="W5" s="188"/>
    </row>
    <row r="6" spans="2:23" x14ac:dyDescent="0.25">
      <c r="B6" s="168"/>
      <c r="C6" s="169"/>
      <c r="D6" s="169"/>
      <c r="E6" s="169"/>
      <c r="F6" s="169"/>
      <c r="G6" s="169"/>
      <c r="H6" s="169"/>
      <c r="I6" s="170"/>
      <c r="K6" s="189" t="s">
        <v>169</v>
      </c>
      <c r="L6" s="190"/>
      <c r="M6" s="190"/>
      <c r="N6" s="190"/>
      <c r="O6" s="190"/>
      <c r="P6" s="190"/>
      <c r="Q6" s="190"/>
      <c r="R6" s="190"/>
      <c r="S6" s="190"/>
      <c r="T6" s="190"/>
      <c r="U6" s="190"/>
      <c r="V6" s="190"/>
      <c r="W6" s="191"/>
    </row>
    <row r="7" spans="2:23" x14ac:dyDescent="0.25">
      <c r="K7" s="192"/>
      <c r="L7" s="190"/>
      <c r="M7" s="190"/>
      <c r="N7" s="190"/>
      <c r="O7" s="190"/>
      <c r="P7" s="190"/>
      <c r="Q7" s="190"/>
      <c r="R7" s="190"/>
      <c r="S7" s="190"/>
      <c r="T7" s="190"/>
      <c r="U7" s="190"/>
      <c r="V7" s="190"/>
      <c r="W7" s="191"/>
    </row>
    <row r="8" spans="2:23" ht="18" x14ac:dyDescent="0.3">
      <c r="B8" s="164" t="s">
        <v>82</v>
      </c>
      <c r="C8" s="164"/>
      <c r="D8" s="164"/>
      <c r="E8" s="164"/>
      <c r="F8" s="164"/>
      <c r="G8" s="164"/>
      <c r="H8" s="164"/>
      <c r="I8" s="164"/>
      <c r="K8" s="192"/>
      <c r="L8" s="190"/>
      <c r="M8" s="190"/>
      <c r="N8" s="190"/>
      <c r="O8" s="190"/>
      <c r="P8" s="190"/>
      <c r="Q8" s="190"/>
      <c r="R8" s="190"/>
      <c r="S8" s="190"/>
      <c r="T8" s="190"/>
      <c r="U8" s="190"/>
      <c r="V8" s="190"/>
      <c r="W8" s="191"/>
    </row>
    <row r="9" spans="2:23" x14ac:dyDescent="0.25">
      <c r="B9" s="177" t="s">
        <v>58</v>
      </c>
      <c r="C9" s="178"/>
      <c r="D9" s="178"/>
      <c r="E9" s="178"/>
      <c r="F9" s="178"/>
      <c r="G9" s="178"/>
      <c r="H9" s="178"/>
      <c r="I9" s="179"/>
      <c r="K9" s="192"/>
      <c r="L9" s="190"/>
      <c r="M9" s="190"/>
      <c r="N9" s="190"/>
      <c r="O9" s="190"/>
      <c r="P9" s="190"/>
      <c r="Q9" s="190"/>
      <c r="R9" s="190"/>
      <c r="S9" s="190"/>
      <c r="T9" s="190"/>
      <c r="U9" s="190"/>
      <c r="V9" s="190"/>
      <c r="W9" s="191"/>
    </row>
    <row r="10" spans="2:23" x14ac:dyDescent="0.25">
      <c r="B10" s="180"/>
      <c r="C10" s="181"/>
      <c r="D10" s="181"/>
      <c r="E10" s="181"/>
      <c r="F10" s="181"/>
      <c r="G10" s="181"/>
      <c r="H10" s="181"/>
      <c r="I10" s="182"/>
      <c r="K10" s="192"/>
      <c r="L10" s="190"/>
      <c r="M10" s="190"/>
      <c r="N10" s="190"/>
      <c r="O10" s="190"/>
      <c r="P10" s="190"/>
      <c r="Q10" s="190"/>
      <c r="R10" s="190"/>
      <c r="S10" s="190"/>
      <c r="T10" s="190"/>
      <c r="U10" s="190"/>
      <c r="V10" s="190"/>
      <c r="W10" s="191"/>
    </row>
    <row r="11" spans="2:23" x14ac:dyDescent="0.25">
      <c r="B11" s="180"/>
      <c r="C11" s="181"/>
      <c r="D11" s="181"/>
      <c r="E11" s="181"/>
      <c r="F11" s="181"/>
      <c r="G11" s="181"/>
      <c r="H11" s="181"/>
      <c r="I11" s="182"/>
      <c r="K11" s="192"/>
      <c r="L11" s="190"/>
      <c r="M11" s="190"/>
      <c r="N11" s="190"/>
      <c r="O11" s="190"/>
      <c r="P11" s="190"/>
      <c r="Q11" s="190"/>
      <c r="R11" s="190"/>
      <c r="S11" s="190"/>
      <c r="T11" s="190"/>
      <c r="U11" s="190"/>
      <c r="V11" s="190"/>
      <c r="W11" s="191"/>
    </row>
    <row r="12" spans="2:23" x14ac:dyDescent="0.25">
      <c r="B12" s="165" t="s">
        <v>116</v>
      </c>
      <c r="C12" s="166"/>
      <c r="D12" s="166"/>
      <c r="E12" s="166"/>
      <c r="F12" s="166"/>
      <c r="G12" s="166"/>
      <c r="H12" s="166"/>
      <c r="I12" s="167"/>
      <c r="K12" s="192"/>
      <c r="L12" s="190"/>
      <c r="M12" s="190"/>
      <c r="N12" s="190"/>
      <c r="O12" s="190"/>
      <c r="P12" s="190"/>
      <c r="Q12" s="190"/>
      <c r="R12" s="190"/>
      <c r="S12" s="190"/>
      <c r="T12" s="190"/>
      <c r="U12" s="190"/>
      <c r="V12" s="190"/>
      <c r="W12" s="191"/>
    </row>
    <row r="13" spans="2:23" x14ac:dyDescent="0.25">
      <c r="B13" s="168"/>
      <c r="C13" s="169"/>
      <c r="D13" s="169"/>
      <c r="E13" s="169"/>
      <c r="F13" s="169"/>
      <c r="G13" s="169"/>
      <c r="H13" s="169"/>
      <c r="I13" s="170"/>
      <c r="K13" s="192"/>
      <c r="L13" s="190"/>
      <c r="M13" s="190"/>
      <c r="N13" s="190"/>
      <c r="O13" s="190"/>
      <c r="P13" s="190"/>
      <c r="Q13" s="190"/>
      <c r="R13" s="190"/>
      <c r="S13" s="190"/>
      <c r="T13" s="190"/>
      <c r="U13" s="190"/>
      <c r="V13" s="190"/>
      <c r="W13" s="191"/>
    </row>
    <row r="14" spans="2:23" x14ac:dyDescent="0.25">
      <c r="K14" s="192"/>
      <c r="L14" s="190"/>
      <c r="M14" s="190"/>
      <c r="N14" s="190"/>
      <c r="O14" s="190"/>
      <c r="P14" s="190"/>
      <c r="Q14" s="190"/>
      <c r="R14" s="190"/>
      <c r="S14" s="190"/>
      <c r="T14" s="190"/>
      <c r="U14" s="190"/>
      <c r="V14" s="190"/>
      <c r="W14" s="191"/>
    </row>
    <row r="15" spans="2:23" x14ac:dyDescent="0.25">
      <c r="K15" s="192"/>
      <c r="L15" s="190"/>
      <c r="M15" s="190"/>
      <c r="N15" s="190"/>
      <c r="O15" s="190"/>
      <c r="P15" s="190"/>
      <c r="Q15" s="190"/>
      <c r="R15" s="190"/>
      <c r="S15" s="190"/>
      <c r="T15" s="190"/>
      <c r="U15" s="190"/>
      <c r="V15" s="190"/>
      <c r="W15" s="191"/>
    </row>
    <row r="16" spans="2:23" x14ac:dyDescent="0.25">
      <c r="K16" s="192"/>
      <c r="L16" s="190"/>
      <c r="M16" s="190"/>
      <c r="N16" s="190"/>
      <c r="O16" s="190"/>
      <c r="P16" s="190"/>
      <c r="Q16" s="190"/>
      <c r="R16" s="190"/>
      <c r="S16" s="190"/>
      <c r="T16" s="190"/>
      <c r="U16" s="190"/>
      <c r="V16" s="190"/>
      <c r="W16" s="191"/>
    </row>
    <row r="17" spans="11:23" x14ac:dyDescent="0.25">
      <c r="K17" s="192"/>
      <c r="L17" s="190"/>
      <c r="M17" s="190"/>
      <c r="N17" s="190"/>
      <c r="O17" s="190"/>
      <c r="P17" s="190"/>
      <c r="Q17" s="190"/>
      <c r="R17" s="190"/>
      <c r="S17" s="190"/>
      <c r="T17" s="190"/>
      <c r="U17" s="190"/>
      <c r="V17" s="190"/>
      <c r="W17" s="191"/>
    </row>
    <row r="18" spans="11:23" x14ac:dyDescent="0.25">
      <c r="K18" s="192"/>
      <c r="L18" s="190"/>
      <c r="M18" s="190"/>
      <c r="N18" s="190"/>
      <c r="O18" s="190"/>
      <c r="P18" s="190"/>
      <c r="Q18" s="190"/>
      <c r="R18" s="190"/>
      <c r="S18" s="190"/>
      <c r="T18" s="190"/>
      <c r="U18" s="190"/>
      <c r="V18" s="190"/>
      <c r="W18" s="191"/>
    </row>
    <row r="19" spans="11:23" x14ac:dyDescent="0.25">
      <c r="K19" s="192"/>
      <c r="L19" s="190"/>
      <c r="M19" s="190"/>
      <c r="N19" s="190"/>
      <c r="O19" s="190"/>
      <c r="P19" s="190"/>
      <c r="Q19" s="190"/>
      <c r="R19" s="190"/>
      <c r="S19" s="190"/>
      <c r="T19" s="190"/>
      <c r="U19" s="190"/>
      <c r="V19" s="190"/>
      <c r="W19" s="191"/>
    </row>
    <row r="20" spans="11:23" x14ac:dyDescent="0.25">
      <c r="K20" s="192"/>
      <c r="L20" s="190"/>
      <c r="M20" s="190"/>
      <c r="N20" s="190"/>
      <c r="O20" s="190"/>
      <c r="P20" s="190"/>
      <c r="Q20" s="190"/>
      <c r="R20" s="190"/>
      <c r="S20" s="190"/>
      <c r="T20" s="190"/>
      <c r="U20" s="190"/>
      <c r="V20" s="190"/>
      <c r="W20" s="191"/>
    </row>
    <row r="21" spans="11:23" x14ac:dyDescent="0.25">
      <c r="K21" s="192"/>
      <c r="L21" s="190"/>
      <c r="M21" s="190"/>
      <c r="N21" s="190"/>
      <c r="O21" s="190"/>
      <c r="P21" s="190"/>
      <c r="Q21" s="190"/>
      <c r="R21" s="190"/>
      <c r="S21" s="190"/>
      <c r="T21" s="190"/>
      <c r="U21" s="190"/>
      <c r="V21" s="190"/>
      <c r="W21" s="191"/>
    </row>
    <row r="22" spans="11:23" x14ac:dyDescent="0.25">
      <c r="K22" s="192"/>
      <c r="L22" s="190"/>
      <c r="M22" s="190"/>
      <c r="N22" s="190"/>
      <c r="O22" s="190"/>
      <c r="P22" s="190"/>
      <c r="Q22" s="190"/>
      <c r="R22" s="190"/>
      <c r="S22" s="190"/>
      <c r="T22" s="190"/>
      <c r="U22" s="190"/>
      <c r="V22" s="190"/>
      <c r="W22" s="191"/>
    </row>
    <row r="23" spans="11:23" x14ac:dyDescent="0.25">
      <c r="K23" s="192"/>
      <c r="L23" s="190"/>
      <c r="M23" s="190"/>
      <c r="N23" s="190"/>
      <c r="O23" s="190"/>
      <c r="P23" s="190"/>
      <c r="Q23" s="190"/>
      <c r="R23" s="190"/>
      <c r="S23" s="190"/>
      <c r="T23" s="190"/>
      <c r="U23" s="190"/>
      <c r="V23" s="190"/>
      <c r="W23" s="191"/>
    </row>
    <row r="24" spans="11:23" x14ac:dyDescent="0.25">
      <c r="K24" s="192"/>
      <c r="L24" s="190"/>
      <c r="M24" s="190"/>
      <c r="N24" s="190"/>
      <c r="O24" s="190"/>
      <c r="P24" s="190"/>
      <c r="Q24" s="190"/>
      <c r="R24" s="190"/>
      <c r="S24" s="190"/>
      <c r="T24" s="190"/>
      <c r="U24" s="190"/>
      <c r="V24" s="190"/>
      <c r="W24" s="191"/>
    </row>
    <row r="25" spans="11:23" x14ac:dyDescent="0.25">
      <c r="K25" s="192"/>
      <c r="L25" s="190"/>
      <c r="M25" s="190"/>
      <c r="N25" s="190"/>
      <c r="O25" s="190"/>
      <c r="P25" s="190"/>
      <c r="Q25" s="190"/>
      <c r="R25" s="190"/>
      <c r="S25" s="190"/>
      <c r="T25" s="190"/>
      <c r="U25" s="190"/>
      <c r="V25" s="190"/>
      <c r="W25" s="191"/>
    </row>
    <row r="26" spans="11:23" x14ac:dyDescent="0.25">
      <c r="K26" s="192"/>
      <c r="L26" s="190"/>
      <c r="M26" s="190"/>
      <c r="N26" s="190"/>
      <c r="O26" s="190"/>
      <c r="P26" s="190"/>
      <c r="Q26" s="190"/>
      <c r="R26" s="190"/>
      <c r="S26" s="190"/>
      <c r="T26" s="190"/>
      <c r="U26" s="190"/>
      <c r="V26" s="190"/>
      <c r="W26" s="191"/>
    </row>
    <row r="27" spans="11:23" x14ac:dyDescent="0.25">
      <c r="K27" s="192"/>
      <c r="L27" s="190"/>
      <c r="M27" s="190"/>
      <c r="N27" s="190"/>
      <c r="O27" s="190"/>
      <c r="P27" s="190"/>
      <c r="Q27" s="190"/>
      <c r="R27" s="190"/>
      <c r="S27" s="190"/>
      <c r="T27" s="190"/>
      <c r="U27" s="190"/>
      <c r="V27" s="190"/>
      <c r="W27" s="191"/>
    </row>
    <row r="28" spans="11:23" x14ac:dyDescent="0.25">
      <c r="K28" s="192"/>
      <c r="L28" s="190"/>
      <c r="M28" s="190"/>
      <c r="N28" s="190"/>
      <c r="O28" s="190"/>
      <c r="P28" s="190"/>
      <c r="Q28" s="190"/>
      <c r="R28" s="190"/>
      <c r="S28" s="190"/>
      <c r="T28" s="190"/>
      <c r="U28" s="190"/>
      <c r="V28" s="190"/>
      <c r="W28" s="191"/>
    </row>
    <row r="29" spans="11:23" x14ac:dyDescent="0.25">
      <c r="K29" s="192"/>
      <c r="L29" s="190"/>
      <c r="M29" s="190"/>
      <c r="N29" s="190"/>
      <c r="O29" s="190"/>
      <c r="P29" s="190"/>
      <c r="Q29" s="190"/>
      <c r="R29" s="190"/>
      <c r="S29" s="190"/>
      <c r="T29" s="190"/>
      <c r="U29" s="190"/>
      <c r="V29" s="190"/>
      <c r="W29" s="191"/>
    </row>
    <row r="30" spans="11:23" x14ac:dyDescent="0.25">
      <c r="K30" s="192"/>
      <c r="L30" s="190"/>
      <c r="M30" s="190"/>
      <c r="N30" s="190"/>
      <c r="O30" s="190"/>
      <c r="P30" s="190"/>
      <c r="Q30" s="190"/>
      <c r="R30" s="190"/>
      <c r="S30" s="190"/>
      <c r="T30" s="190"/>
      <c r="U30" s="190"/>
      <c r="V30" s="190"/>
      <c r="W30" s="191"/>
    </row>
    <row r="31" spans="11:23" x14ac:dyDescent="0.25">
      <c r="K31" s="192"/>
      <c r="L31" s="190"/>
      <c r="M31" s="190"/>
      <c r="N31" s="190"/>
      <c r="O31" s="190"/>
      <c r="P31" s="190"/>
      <c r="Q31" s="190"/>
      <c r="R31" s="190"/>
      <c r="S31" s="190"/>
      <c r="T31" s="190"/>
      <c r="U31" s="190"/>
      <c r="V31" s="190"/>
      <c r="W31" s="191"/>
    </row>
    <row r="32" spans="11:23" x14ac:dyDescent="0.25">
      <c r="K32" s="192"/>
      <c r="L32" s="190"/>
      <c r="M32" s="190"/>
      <c r="N32" s="190"/>
      <c r="O32" s="190"/>
      <c r="P32" s="190"/>
      <c r="Q32" s="190"/>
      <c r="R32" s="190"/>
      <c r="S32" s="190"/>
      <c r="T32" s="190"/>
      <c r="U32" s="190"/>
      <c r="V32" s="190"/>
      <c r="W32" s="191"/>
    </row>
    <row r="33" spans="11:23" x14ac:dyDescent="0.25">
      <c r="K33" s="192"/>
      <c r="L33" s="190"/>
      <c r="M33" s="190"/>
      <c r="N33" s="190"/>
      <c r="O33" s="190"/>
      <c r="P33" s="190"/>
      <c r="Q33" s="190"/>
      <c r="R33" s="190"/>
      <c r="S33" s="190"/>
      <c r="T33" s="190"/>
      <c r="U33" s="190"/>
      <c r="V33" s="190"/>
      <c r="W33" s="191"/>
    </row>
    <row r="34" spans="11:23" x14ac:dyDescent="0.25">
      <c r="K34" s="192"/>
      <c r="L34" s="190"/>
      <c r="M34" s="190"/>
      <c r="N34" s="190"/>
      <c r="O34" s="190"/>
      <c r="P34" s="190"/>
      <c r="Q34" s="190"/>
      <c r="R34" s="190"/>
      <c r="S34" s="190"/>
      <c r="T34" s="190"/>
      <c r="U34" s="190"/>
      <c r="V34" s="190"/>
      <c r="W34" s="191"/>
    </row>
    <row r="35" spans="11:23" x14ac:dyDescent="0.25">
      <c r="K35" s="192"/>
      <c r="L35" s="190"/>
      <c r="M35" s="190"/>
      <c r="N35" s="190"/>
      <c r="O35" s="190"/>
      <c r="P35" s="190"/>
      <c r="Q35" s="190"/>
      <c r="R35" s="190"/>
      <c r="S35" s="190"/>
      <c r="T35" s="190"/>
      <c r="U35" s="190"/>
      <c r="V35" s="190"/>
      <c r="W35" s="191"/>
    </row>
    <row r="36" spans="11:23" x14ac:dyDescent="0.25">
      <c r="K36" s="192"/>
      <c r="L36" s="190"/>
      <c r="M36" s="190"/>
      <c r="N36" s="190"/>
      <c r="O36" s="190"/>
      <c r="P36" s="190"/>
      <c r="Q36" s="190"/>
      <c r="R36" s="190"/>
      <c r="S36" s="190"/>
      <c r="T36" s="190"/>
      <c r="U36" s="190"/>
      <c r="V36" s="190"/>
      <c r="W36" s="191"/>
    </row>
    <row r="37" spans="11:23" x14ac:dyDescent="0.25">
      <c r="K37" s="192"/>
      <c r="L37" s="190"/>
      <c r="M37" s="190"/>
      <c r="N37" s="190"/>
      <c r="O37" s="190"/>
      <c r="P37" s="190"/>
      <c r="Q37" s="190"/>
      <c r="R37" s="190"/>
      <c r="S37" s="190"/>
      <c r="T37" s="190"/>
      <c r="U37" s="190"/>
      <c r="V37" s="190"/>
      <c r="W37" s="191"/>
    </row>
    <row r="38" spans="11:23" x14ac:dyDescent="0.25">
      <c r="K38" s="192"/>
      <c r="L38" s="190"/>
      <c r="M38" s="190"/>
      <c r="N38" s="190"/>
      <c r="O38" s="190"/>
      <c r="P38" s="190"/>
      <c r="Q38" s="190"/>
      <c r="R38" s="190"/>
      <c r="S38" s="190"/>
      <c r="T38" s="190"/>
      <c r="U38" s="190"/>
      <c r="V38" s="190"/>
      <c r="W38" s="191"/>
    </row>
    <row r="39" spans="11:23" x14ac:dyDescent="0.25">
      <c r="K39" s="192"/>
      <c r="L39" s="190"/>
      <c r="M39" s="190"/>
      <c r="N39" s="190"/>
      <c r="O39" s="190"/>
      <c r="P39" s="190"/>
      <c r="Q39" s="190"/>
      <c r="R39" s="190"/>
      <c r="S39" s="190"/>
      <c r="T39" s="190"/>
      <c r="U39" s="190"/>
      <c r="V39" s="190"/>
      <c r="W39" s="191"/>
    </row>
    <row r="40" spans="11:23" x14ac:dyDescent="0.25">
      <c r="K40" s="192"/>
      <c r="L40" s="190"/>
      <c r="M40" s="190"/>
      <c r="N40" s="190"/>
      <c r="O40" s="190"/>
      <c r="P40" s="190"/>
      <c r="Q40" s="190"/>
      <c r="R40" s="190"/>
      <c r="S40" s="190"/>
      <c r="T40" s="190"/>
      <c r="U40" s="190"/>
      <c r="V40" s="190"/>
      <c r="W40" s="191"/>
    </row>
    <row r="41" spans="11:23" x14ac:dyDescent="0.25">
      <c r="K41" s="193"/>
      <c r="L41" s="194"/>
      <c r="M41" s="194"/>
      <c r="N41" s="194"/>
      <c r="O41" s="194"/>
      <c r="P41" s="194"/>
      <c r="Q41" s="194"/>
      <c r="R41" s="194"/>
      <c r="S41" s="194"/>
      <c r="T41" s="194"/>
      <c r="U41" s="194"/>
      <c r="V41" s="194"/>
      <c r="W41" s="195"/>
    </row>
  </sheetData>
  <mergeCells count="10">
    <mergeCell ref="B1:F1"/>
    <mergeCell ref="B2:I2"/>
    <mergeCell ref="B8:I8"/>
    <mergeCell ref="K2:W2"/>
    <mergeCell ref="B12:I13"/>
    <mergeCell ref="B3:I4"/>
    <mergeCell ref="B5:I6"/>
    <mergeCell ref="B9:I11"/>
    <mergeCell ref="K3:W5"/>
    <mergeCell ref="K6:W41"/>
  </mergeCells>
  <dataValidations count="2">
    <dataValidation type="list" allowBlank="1" showInputMessage="1" showErrorMessage="1" sqref="B5:I6" xr:uid="{00000000-0002-0000-0600-000000000000}">
      <formula1>"Yes, No"</formula1>
    </dataValidation>
    <dataValidation type="list" allowBlank="1" showInputMessage="1" showErrorMessage="1" sqref="B12:I13" xr:uid="{00000000-0002-0000-0600-000001000000}">
      <formula1>"Yes, 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68"/>
  <sheetViews>
    <sheetView workbookViewId="0">
      <selection activeCell="O11" sqref="O11"/>
    </sheetView>
  </sheetViews>
  <sheetFormatPr defaultRowHeight="15" x14ac:dyDescent="0.25"/>
  <sheetData>
    <row r="1" spans="2:14" x14ac:dyDescent="0.25">
      <c r="B1" s="117" t="str">
        <f>UtilityName</f>
        <v>Benton PUD</v>
      </c>
      <c r="C1" s="117"/>
      <c r="D1" s="117"/>
      <c r="E1" s="117"/>
      <c r="F1" s="117"/>
      <c r="G1" s="38"/>
      <c r="H1" s="38"/>
      <c r="I1" s="38"/>
      <c r="J1" s="38"/>
      <c r="K1" s="38"/>
      <c r="L1" s="38"/>
      <c r="M1" s="38"/>
      <c r="N1" s="38"/>
    </row>
    <row r="2" spans="2:14" ht="18" x14ac:dyDescent="0.3">
      <c r="B2" s="39" t="s">
        <v>84</v>
      </c>
      <c r="C2" s="39"/>
      <c r="D2" s="39"/>
      <c r="E2" s="39"/>
      <c r="F2" s="39"/>
      <c r="G2" s="39"/>
      <c r="H2" s="39"/>
      <c r="I2" s="39"/>
      <c r="J2" s="39"/>
      <c r="K2" s="39"/>
      <c r="L2" s="39"/>
      <c r="M2" s="39"/>
      <c r="N2" s="39"/>
    </row>
    <row r="3" spans="2:14" ht="14.85" customHeight="1" x14ac:dyDescent="0.25">
      <c r="B3" s="196" t="s">
        <v>15</v>
      </c>
      <c r="C3" s="197"/>
      <c r="D3" s="197"/>
      <c r="E3" s="197"/>
      <c r="F3" s="197"/>
      <c r="G3" s="197"/>
      <c r="H3" s="197"/>
      <c r="I3" s="197"/>
      <c r="J3" s="197"/>
      <c r="K3" s="197"/>
      <c r="L3" s="197"/>
      <c r="M3" s="197"/>
      <c r="N3" s="198"/>
    </row>
    <row r="4" spans="2:14" x14ac:dyDescent="0.25">
      <c r="B4" s="199"/>
      <c r="C4" s="200"/>
      <c r="D4" s="200"/>
      <c r="E4" s="200"/>
      <c r="F4" s="200"/>
      <c r="G4" s="200"/>
      <c r="H4" s="200"/>
      <c r="I4" s="200"/>
      <c r="J4" s="200"/>
      <c r="K4" s="200"/>
      <c r="L4" s="200"/>
      <c r="M4" s="200"/>
      <c r="N4" s="201"/>
    </row>
    <row r="5" spans="2:14" x14ac:dyDescent="0.25">
      <c r="B5" s="202" t="s">
        <v>170</v>
      </c>
      <c r="C5" s="203"/>
      <c r="D5" s="203"/>
      <c r="E5" s="203"/>
      <c r="F5" s="203"/>
      <c r="G5" s="203"/>
      <c r="H5" s="203"/>
      <c r="I5" s="203"/>
      <c r="J5" s="203"/>
      <c r="K5" s="203"/>
      <c r="L5" s="203"/>
      <c r="M5" s="203"/>
      <c r="N5" s="204"/>
    </row>
    <row r="6" spans="2:14" x14ac:dyDescent="0.25">
      <c r="B6" s="202"/>
      <c r="C6" s="203"/>
      <c r="D6" s="203"/>
      <c r="E6" s="203"/>
      <c r="F6" s="203"/>
      <c r="G6" s="203"/>
      <c r="H6" s="203"/>
      <c r="I6" s="203"/>
      <c r="J6" s="203"/>
      <c r="K6" s="203"/>
      <c r="L6" s="203"/>
      <c r="M6" s="203"/>
      <c r="N6" s="204"/>
    </row>
    <row r="7" spans="2:14" x14ac:dyDescent="0.25">
      <c r="B7" s="202"/>
      <c r="C7" s="203"/>
      <c r="D7" s="203"/>
      <c r="E7" s="203"/>
      <c r="F7" s="203"/>
      <c r="G7" s="203"/>
      <c r="H7" s="203"/>
      <c r="I7" s="203"/>
      <c r="J7" s="203"/>
      <c r="K7" s="203"/>
      <c r="L7" s="203"/>
      <c r="M7" s="203"/>
      <c r="N7" s="204"/>
    </row>
    <row r="8" spans="2:14" x14ac:dyDescent="0.25">
      <c r="B8" s="202"/>
      <c r="C8" s="203"/>
      <c r="D8" s="203"/>
      <c r="E8" s="203"/>
      <c r="F8" s="203"/>
      <c r="G8" s="203"/>
      <c r="H8" s="203"/>
      <c r="I8" s="203"/>
      <c r="J8" s="203"/>
      <c r="K8" s="203"/>
      <c r="L8" s="203"/>
      <c r="M8" s="203"/>
      <c r="N8" s="204"/>
    </row>
    <row r="9" spans="2:14" x14ac:dyDescent="0.25">
      <c r="B9" s="202"/>
      <c r="C9" s="203"/>
      <c r="D9" s="203"/>
      <c r="E9" s="203"/>
      <c r="F9" s="203"/>
      <c r="G9" s="203"/>
      <c r="H9" s="203"/>
      <c r="I9" s="203"/>
      <c r="J9" s="203"/>
      <c r="K9" s="203"/>
      <c r="L9" s="203"/>
      <c r="M9" s="203"/>
      <c r="N9" s="204"/>
    </row>
    <row r="10" spans="2:14" x14ac:dyDescent="0.25">
      <c r="B10" s="202"/>
      <c r="C10" s="203"/>
      <c r="D10" s="203"/>
      <c r="E10" s="203"/>
      <c r="F10" s="203"/>
      <c r="G10" s="203"/>
      <c r="H10" s="203"/>
      <c r="I10" s="203"/>
      <c r="J10" s="203"/>
      <c r="K10" s="203"/>
      <c r="L10" s="203"/>
      <c r="M10" s="203"/>
      <c r="N10" s="204"/>
    </row>
    <row r="11" spans="2:14" x14ac:dyDescent="0.25">
      <c r="B11" s="202"/>
      <c r="C11" s="203"/>
      <c r="D11" s="203"/>
      <c r="E11" s="203"/>
      <c r="F11" s="203"/>
      <c r="G11" s="203"/>
      <c r="H11" s="203"/>
      <c r="I11" s="203"/>
      <c r="J11" s="203"/>
      <c r="K11" s="203"/>
      <c r="L11" s="203"/>
      <c r="M11" s="203"/>
      <c r="N11" s="204"/>
    </row>
    <row r="12" spans="2:14" x14ac:dyDescent="0.25">
      <c r="B12" s="202"/>
      <c r="C12" s="203"/>
      <c r="D12" s="203"/>
      <c r="E12" s="203"/>
      <c r="F12" s="203"/>
      <c r="G12" s="203"/>
      <c r="H12" s="203"/>
      <c r="I12" s="203"/>
      <c r="J12" s="203"/>
      <c r="K12" s="203"/>
      <c r="L12" s="203"/>
      <c r="M12" s="203"/>
      <c r="N12" s="204"/>
    </row>
    <row r="13" spans="2:14" x14ac:dyDescent="0.25">
      <c r="B13" s="202"/>
      <c r="C13" s="203"/>
      <c r="D13" s="203"/>
      <c r="E13" s="203"/>
      <c r="F13" s="203"/>
      <c r="G13" s="203"/>
      <c r="H13" s="203"/>
      <c r="I13" s="203"/>
      <c r="J13" s="203"/>
      <c r="K13" s="203"/>
      <c r="L13" s="203"/>
      <c r="M13" s="203"/>
      <c r="N13" s="204"/>
    </row>
    <row r="14" spans="2:14" x14ac:dyDescent="0.25">
      <c r="B14" s="202"/>
      <c r="C14" s="203"/>
      <c r="D14" s="203"/>
      <c r="E14" s="203"/>
      <c r="F14" s="203"/>
      <c r="G14" s="203"/>
      <c r="H14" s="203"/>
      <c r="I14" s="203"/>
      <c r="J14" s="203"/>
      <c r="K14" s="203"/>
      <c r="L14" s="203"/>
      <c r="M14" s="203"/>
      <c r="N14" s="204"/>
    </row>
    <row r="15" spans="2:14" x14ac:dyDescent="0.25">
      <c r="B15" s="202"/>
      <c r="C15" s="203"/>
      <c r="D15" s="203"/>
      <c r="E15" s="203"/>
      <c r="F15" s="203"/>
      <c r="G15" s="203"/>
      <c r="H15" s="203"/>
      <c r="I15" s="203"/>
      <c r="J15" s="203"/>
      <c r="K15" s="203"/>
      <c r="L15" s="203"/>
      <c r="M15" s="203"/>
      <c r="N15" s="204"/>
    </row>
    <row r="16" spans="2:14" x14ac:dyDescent="0.25">
      <c r="B16" s="202"/>
      <c r="C16" s="203"/>
      <c r="D16" s="203"/>
      <c r="E16" s="203"/>
      <c r="F16" s="203"/>
      <c r="G16" s="203"/>
      <c r="H16" s="203"/>
      <c r="I16" s="203"/>
      <c r="J16" s="203"/>
      <c r="K16" s="203"/>
      <c r="L16" s="203"/>
      <c r="M16" s="203"/>
      <c r="N16" s="204"/>
    </row>
    <row r="17" spans="2:14" x14ac:dyDescent="0.25">
      <c r="B17" s="202"/>
      <c r="C17" s="203"/>
      <c r="D17" s="203"/>
      <c r="E17" s="203"/>
      <c r="F17" s="203"/>
      <c r="G17" s="203"/>
      <c r="H17" s="203"/>
      <c r="I17" s="203"/>
      <c r="J17" s="203"/>
      <c r="K17" s="203"/>
      <c r="L17" s="203"/>
      <c r="M17" s="203"/>
      <c r="N17" s="204"/>
    </row>
    <row r="18" spans="2:14" x14ac:dyDescent="0.25">
      <c r="B18" s="202"/>
      <c r="C18" s="203"/>
      <c r="D18" s="203"/>
      <c r="E18" s="203"/>
      <c r="F18" s="203"/>
      <c r="G18" s="203"/>
      <c r="H18" s="203"/>
      <c r="I18" s="203"/>
      <c r="J18" s="203"/>
      <c r="K18" s="203"/>
      <c r="L18" s="203"/>
      <c r="M18" s="203"/>
      <c r="N18" s="204"/>
    </row>
    <row r="19" spans="2:14" x14ac:dyDescent="0.25">
      <c r="B19" s="202"/>
      <c r="C19" s="203"/>
      <c r="D19" s="203"/>
      <c r="E19" s="203"/>
      <c r="F19" s="203"/>
      <c r="G19" s="203"/>
      <c r="H19" s="203"/>
      <c r="I19" s="203"/>
      <c r="J19" s="203"/>
      <c r="K19" s="203"/>
      <c r="L19" s="203"/>
      <c r="M19" s="203"/>
      <c r="N19" s="204"/>
    </row>
    <row r="20" spans="2:14" x14ac:dyDescent="0.25">
      <c r="B20" s="202"/>
      <c r="C20" s="203"/>
      <c r="D20" s="203"/>
      <c r="E20" s="203"/>
      <c r="F20" s="203"/>
      <c r="G20" s="203"/>
      <c r="H20" s="203"/>
      <c r="I20" s="203"/>
      <c r="J20" s="203"/>
      <c r="K20" s="203"/>
      <c r="L20" s="203"/>
      <c r="M20" s="203"/>
      <c r="N20" s="204"/>
    </row>
    <row r="21" spans="2:14" x14ac:dyDescent="0.25">
      <c r="B21" s="202"/>
      <c r="C21" s="203"/>
      <c r="D21" s="203"/>
      <c r="E21" s="203"/>
      <c r="F21" s="203"/>
      <c r="G21" s="203"/>
      <c r="H21" s="203"/>
      <c r="I21" s="203"/>
      <c r="J21" s="203"/>
      <c r="K21" s="203"/>
      <c r="L21" s="203"/>
      <c r="M21" s="203"/>
      <c r="N21" s="204"/>
    </row>
    <row r="22" spans="2:14" x14ac:dyDescent="0.25">
      <c r="B22" s="202"/>
      <c r="C22" s="203"/>
      <c r="D22" s="203"/>
      <c r="E22" s="203"/>
      <c r="F22" s="203"/>
      <c r="G22" s="203"/>
      <c r="H22" s="203"/>
      <c r="I22" s="203"/>
      <c r="J22" s="203"/>
      <c r="K22" s="203"/>
      <c r="L22" s="203"/>
      <c r="M22" s="203"/>
      <c r="N22" s="204"/>
    </row>
    <row r="23" spans="2:14" x14ac:dyDescent="0.25">
      <c r="B23" s="202"/>
      <c r="C23" s="203"/>
      <c r="D23" s="203"/>
      <c r="E23" s="203"/>
      <c r="F23" s="203"/>
      <c r="G23" s="203"/>
      <c r="H23" s="203"/>
      <c r="I23" s="203"/>
      <c r="J23" s="203"/>
      <c r="K23" s="203"/>
      <c r="L23" s="203"/>
      <c r="M23" s="203"/>
      <c r="N23" s="204"/>
    </row>
    <row r="24" spans="2:14" x14ac:dyDescent="0.25">
      <c r="B24" s="202"/>
      <c r="C24" s="203"/>
      <c r="D24" s="203"/>
      <c r="E24" s="203"/>
      <c r="F24" s="203"/>
      <c r="G24" s="203"/>
      <c r="H24" s="203"/>
      <c r="I24" s="203"/>
      <c r="J24" s="203"/>
      <c r="K24" s="203"/>
      <c r="L24" s="203"/>
      <c r="M24" s="203"/>
      <c r="N24" s="204"/>
    </row>
    <row r="25" spans="2:14" x14ac:dyDescent="0.25">
      <c r="B25" s="202"/>
      <c r="C25" s="203"/>
      <c r="D25" s="203"/>
      <c r="E25" s="203"/>
      <c r="F25" s="203"/>
      <c r="G25" s="203"/>
      <c r="H25" s="203"/>
      <c r="I25" s="203"/>
      <c r="J25" s="203"/>
      <c r="K25" s="203"/>
      <c r="L25" s="203"/>
      <c r="M25" s="203"/>
      <c r="N25" s="204"/>
    </row>
    <row r="26" spans="2:14" x14ac:dyDescent="0.25">
      <c r="B26" s="202"/>
      <c r="C26" s="203"/>
      <c r="D26" s="203"/>
      <c r="E26" s="203"/>
      <c r="F26" s="203"/>
      <c r="G26" s="203"/>
      <c r="H26" s="203"/>
      <c r="I26" s="203"/>
      <c r="J26" s="203"/>
      <c r="K26" s="203"/>
      <c r="L26" s="203"/>
      <c r="M26" s="203"/>
      <c r="N26" s="204"/>
    </row>
    <row r="27" spans="2:14" x14ac:dyDescent="0.25">
      <c r="B27" s="202"/>
      <c r="C27" s="203"/>
      <c r="D27" s="203"/>
      <c r="E27" s="203"/>
      <c r="F27" s="203"/>
      <c r="G27" s="203"/>
      <c r="H27" s="203"/>
      <c r="I27" s="203"/>
      <c r="J27" s="203"/>
      <c r="K27" s="203"/>
      <c r="L27" s="203"/>
      <c r="M27" s="203"/>
      <c r="N27" s="204"/>
    </row>
    <row r="28" spans="2:14" x14ac:dyDescent="0.25">
      <c r="B28" s="202"/>
      <c r="C28" s="203"/>
      <c r="D28" s="203"/>
      <c r="E28" s="203"/>
      <c r="F28" s="203"/>
      <c r="G28" s="203"/>
      <c r="H28" s="203"/>
      <c r="I28" s="203"/>
      <c r="J28" s="203"/>
      <c r="K28" s="203"/>
      <c r="L28" s="203"/>
      <c r="M28" s="203"/>
      <c r="N28" s="204"/>
    </row>
    <row r="29" spans="2:14" x14ac:dyDescent="0.25">
      <c r="B29" s="202"/>
      <c r="C29" s="203"/>
      <c r="D29" s="203"/>
      <c r="E29" s="203"/>
      <c r="F29" s="203"/>
      <c r="G29" s="203"/>
      <c r="H29" s="203"/>
      <c r="I29" s="203"/>
      <c r="J29" s="203"/>
      <c r="K29" s="203"/>
      <c r="L29" s="203"/>
      <c r="M29" s="203"/>
      <c r="N29" s="204"/>
    </row>
    <row r="30" spans="2:14" x14ac:dyDescent="0.25">
      <c r="B30" s="202"/>
      <c r="C30" s="203"/>
      <c r="D30" s="203"/>
      <c r="E30" s="203"/>
      <c r="F30" s="203"/>
      <c r="G30" s="203"/>
      <c r="H30" s="203"/>
      <c r="I30" s="203"/>
      <c r="J30" s="203"/>
      <c r="K30" s="203"/>
      <c r="L30" s="203"/>
      <c r="M30" s="203"/>
      <c r="N30" s="204"/>
    </row>
    <row r="31" spans="2:14" x14ac:dyDescent="0.25">
      <c r="B31" s="202"/>
      <c r="C31" s="203"/>
      <c r="D31" s="203"/>
      <c r="E31" s="203"/>
      <c r="F31" s="203"/>
      <c r="G31" s="203"/>
      <c r="H31" s="203"/>
      <c r="I31" s="203"/>
      <c r="J31" s="203"/>
      <c r="K31" s="203"/>
      <c r="L31" s="203"/>
      <c r="M31" s="203"/>
      <c r="N31" s="204"/>
    </row>
    <row r="32" spans="2:14" x14ac:dyDescent="0.25">
      <c r="B32" s="202"/>
      <c r="C32" s="203"/>
      <c r="D32" s="203"/>
      <c r="E32" s="203"/>
      <c r="F32" s="203"/>
      <c r="G32" s="203"/>
      <c r="H32" s="203"/>
      <c r="I32" s="203"/>
      <c r="J32" s="203"/>
      <c r="K32" s="203"/>
      <c r="L32" s="203"/>
      <c r="M32" s="203"/>
      <c r="N32" s="204"/>
    </row>
    <row r="33" spans="2:14" x14ac:dyDescent="0.25">
      <c r="B33" s="202"/>
      <c r="C33" s="203"/>
      <c r="D33" s="203"/>
      <c r="E33" s="203"/>
      <c r="F33" s="203"/>
      <c r="G33" s="203"/>
      <c r="H33" s="203"/>
      <c r="I33" s="203"/>
      <c r="J33" s="203"/>
      <c r="K33" s="203"/>
      <c r="L33" s="203"/>
      <c r="M33" s="203"/>
      <c r="N33" s="204"/>
    </row>
    <row r="34" spans="2:14" x14ac:dyDescent="0.25">
      <c r="B34" s="202"/>
      <c r="C34" s="203"/>
      <c r="D34" s="203"/>
      <c r="E34" s="203"/>
      <c r="F34" s="203"/>
      <c r="G34" s="203"/>
      <c r="H34" s="203"/>
      <c r="I34" s="203"/>
      <c r="J34" s="203"/>
      <c r="K34" s="203"/>
      <c r="L34" s="203"/>
      <c r="M34" s="203"/>
      <c r="N34" s="204"/>
    </row>
    <row r="35" spans="2:14" x14ac:dyDescent="0.25">
      <c r="B35" s="202"/>
      <c r="C35" s="203"/>
      <c r="D35" s="203"/>
      <c r="E35" s="203"/>
      <c r="F35" s="203"/>
      <c r="G35" s="203"/>
      <c r="H35" s="203"/>
      <c r="I35" s="203"/>
      <c r="J35" s="203"/>
      <c r="K35" s="203"/>
      <c r="L35" s="203"/>
      <c r="M35" s="203"/>
      <c r="N35" s="204"/>
    </row>
    <row r="36" spans="2:14" x14ac:dyDescent="0.25">
      <c r="B36" s="202"/>
      <c r="C36" s="203"/>
      <c r="D36" s="203"/>
      <c r="E36" s="203"/>
      <c r="F36" s="203"/>
      <c r="G36" s="203"/>
      <c r="H36" s="203"/>
      <c r="I36" s="203"/>
      <c r="J36" s="203"/>
      <c r="K36" s="203"/>
      <c r="L36" s="203"/>
      <c r="M36" s="203"/>
      <c r="N36" s="204"/>
    </row>
    <row r="37" spans="2:14" x14ac:dyDescent="0.25">
      <c r="B37" s="202"/>
      <c r="C37" s="203"/>
      <c r="D37" s="203"/>
      <c r="E37" s="203"/>
      <c r="F37" s="203"/>
      <c r="G37" s="203"/>
      <c r="H37" s="203"/>
      <c r="I37" s="203"/>
      <c r="J37" s="203"/>
      <c r="K37" s="203"/>
      <c r="L37" s="203"/>
      <c r="M37" s="203"/>
      <c r="N37" s="204"/>
    </row>
    <row r="38" spans="2:14" x14ac:dyDescent="0.25">
      <c r="B38" s="202"/>
      <c r="C38" s="203"/>
      <c r="D38" s="203"/>
      <c r="E38" s="203"/>
      <c r="F38" s="203"/>
      <c r="G38" s="203"/>
      <c r="H38" s="203"/>
      <c r="I38" s="203"/>
      <c r="J38" s="203"/>
      <c r="K38" s="203"/>
      <c r="L38" s="203"/>
      <c r="M38" s="203"/>
      <c r="N38" s="204"/>
    </row>
    <row r="39" spans="2:14" x14ac:dyDescent="0.25">
      <c r="B39" s="202"/>
      <c r="C39" s="203"/>
      <c r="D39" s="203"/>
      <c r="E39" s="203"/>
      <c r="F39" s="203"/>
      <c r="G39" s="203"/>
      <c r="H39" s="203"/>
      <c r="I39" s="203"/>
      <c r="J39" s="203"/>
      <c r="K39" s="203"/>
      <c r="L39" s="203"/>
      <c r="M39" s="203"/>
      <c r="N39" s="204"/>
    </row>
    <row r="40" spans="2:14" x14ac:dyDescent="0.25">
      <c r="B40" s="202"/>
      <c r="C40" s="203"/>
      <c r="D40" s="203"/>
      <c r="E40" s="203"/>
      <c r="F40" s="203"/>
      <c r="G40" s="203"/>
      <c r="H40" s="203"/>
      <c r="I40" s="203"/>
      <c r="J40" s="203"/>
      <c r="K40" s="203"/>
      <c r="L40" s="203"/>
      <c r="M40" s="203"/>
      <c r="N40" s="204"/>
    </row>
    <row r="41" spans="2:14" x14ac:dyDescent="0.25">
      <c r="B41" s="202"/>
      <c r="C41" s="203"/>
      <c r="D41" s="203"/>
      <c r="E41" s="203"/>
      <c r="F41" s="203"/>
      <c r="G41" s="203"/>
      <c r="H41" s="203"/>
      <c r="I41" s="203"/>
      <c r="J41" s="203"/>
      <c r="K41" s="203"/>
      <c r="L41" s="203"/>
      <c r="M41" s="203"/>
      <c r="N41" s="204"/>
    </row>
    <row r="42" spans="2:14" x14ac:dyDescent="0.25">
      <c r="B42" s="202"/>
      <c r="C42" s="203"/>
      <c r="D42" s="203"/>
      <c r="E42" s="203"/>
      <c r="F42" s="203"/>
      <c r="G42" s="203"/>
      <c r="H42" s="203"/>
      <c r="I42" s="203"/>
      <c r="J42" s="203"/>
      <c r="K42" s="203"/>
      <c r="L42" s="203"/>
      <c r="M42" s="203"/>
      <c r="N42" s="204"/>
    </row>
    <row r="43" spans="2:14" x14ac:dyDescent="0.25">
      <c r="B43" s="202"/>
      <c r="C43" s="203"/>
      <c r="D43" s="203"/>
      <c r="E43" s="203"/>
      <c r="F43" s="203"/>
      <c r="G43" s="203"/>
      <c r="H43" s="203"/>
      <c r="I43" s="203"/>
      <c r="J43" s="203"/>
      <c r="K43" s="203"/>
      <c r="L43" s="203"/>
      <c r="M43" s="203"/>
      <c r="N43" s="204"/>
    </row>
    <row r="44" spans="2:14" x14ac:dyDescent="0.25">
      <c r="B44" s="202"/>
      <c r="C44" s="203"/>
      <c r="D44" s="203"/>
      <c r="E44" s="203"/>
      <c r="F44" s="203"/>
      <c r="G44" s="203"/>
      <c r="H44" s="203"/>
      <c r="I44" s="203"/>
      <c r="J44" s="203"/>
      <c r="K44" s="203"/>
      <c r="L44" s="203"/>
      <c r="M44" s="203"/>
      <c r="N44" s="204"/>
    </row>
    <row r="45" spans="2:14" x14ac:dyDescent="0.25">
      <c r="B45" s="202"/>
      <c r="C45" s="203"/>
      <c r="D45" s="203"/>
      <c r="E45" s="203"/>
      <c r="F45" s="203"/>
      <c r="G45" s="203"/>
      <c r="H45" s="203"/>
      <c r="I45" s="203"/>
      <c r="J45" s="203"/>
      <c r="K45" s="203"/>
      <c r="L45" s="203"/>
      <c r="M45" s="203"/>
      <c r="N45" s="204"/>
    </row>
    <row r="46" spans="2:14" x14ac:dyDescent="0.25">
      <c r="B46" s="202"/>
      <c r="C46" s="203"/>
      <c r="D46" s="203"/>
      <c r="E46" s="203"/>
      <c r="F46" s="203"/>
      <c r="G46" s="203"/>
      <c r="H46" s="203"/>
      <c r="I46" s="203"/>
      <c r="J46" s="203"/>
      <c r="K46" s="203"/>
      <c r="L46" s="203"/>
      <c r="M46" s="203"/>
      <c r="N46" s="204"/>
    </row>
    <row r="47" spans="2:14" x14ac:dyDescent="0.25">
      <c r="B47" s="202"/>
      <c r="C47" s="203"/>
      <c r="D47" s="203"/>
      <c r="E47" s="203"/>
      <c r="F47" s="203"/>
      <c r="G47" s="203"/>
      <c r="H47" s="203"/>
      <c r="I47" s="203"/>
      <c r="J47" s="203"/>
      <c r="K47" s="203"/>
      <c r="L47" s="203"/>
      <c r="M47" s="203"/>
      <c r="N47" s="204"/>
    </row>
    <row r="48" spans="2:14" x14ac:dyDescent="0.25">
      <c r="B48" s="202"/>
      <c r="C48" s="203"/>
      <c r="D48" s="203"/>
      <c r="E48" s="203"/>
      <c r="F48" s="203"/>
      <c r="G48" s="203"/>
      <c r="H48" s="203"/>
      <c r="I48" s="203"/>
      <c r="J48" s="203"/>
      <c r="K48" s="203"/>
      <c r="L48" s="203"/>
      <c r="M48" s="203"/>
      <c r="N48" s="204"/>
    </row>
    <row r="49" spans="2:14" x14ac:dyDescent="0.25">
      <c r="B49" s="202"/>
      <c r="C49" s="203"/>
      <c r="D49" s="203"/>
      <c r="E49" s="203"/>
      <c r="F49" s="203"/>
      <c r="G49" s="203"/>
      <c r="H49" s="203"/>
      <c r="I49" s="203"/>
      <c r="J49" s="203"/>
      <c r="K49" s="203"/>
      <c r="L49" s="203"/>
      <c r="M49" s="203"/>
      <c r="N49" s="204"/>
    </row>
    <row r="50" spans="2:14" x14ac:dyDescent="0.25">
      <c r="B50" s="202"/>
      <c r="C50" s="203"/>
      <c r="D50" s="203"/>
      <c r="E50" s="203"/>
      <c r="F50" s="203"/>
      <c r="G50" s="203"/>
      <c r="H50" s="203"/>
      <c r="I50" s="203"/>
      <c r="J50" s="203"/>
      <c r="K50" s="203"/>
      <c r="L50" s="203"/>
      <c r="M50" s="203"/>
      <c r="N50" s="204"/>
    </row>
    <row r="51" spans="2:14" x14ac:dyDescent="0.25">
      <c r="B51" s="202"/>
      <c r="C51" s="203"/>
      <c r="D51" s="203"/>
      <c r="E51" s="203"/>
      <c r="F51" s="203"/>
      <c r="G51" s="203"/>
      <c r="H51" s="203"/>
      <c r="I51" s="203"/>
      <c r="J51" s="203"/>
      <c r="K51" s="203"/>
      <c r="L51" s="203"/>
      <c r="M51" s="203"/>
      <c r="N51" s="204"/>
    </row>
    <row r="52" spans="2:14" x14ac:dyDescent="0.25">
      <c r="B52" s="202"/>
      <c r="C52" s="203"/>
      <c r="D52" s="203"/>
      <c r="E52" s="203"/>
      <c r="F52" s="203"/>
      <c r="G52" s="203"/>
      <c r="H52" s="203"/>
      <c r="I52" s="203"/>
      <c r="J52" s="203"/>
      <c r="K52" s="203"/>
      <c r="L52" s="203"/>
      <c r="M52" s="203"/>
      <c r="N52" s="204"/>
    </row>
    <row r="53" spans="2:14" x14ac:dyDescent="0.25">
      <c r="B53" s="202"/>
      <c r="C53" s="203"/>
      <c r="D53" s="203"/>
      <c r="E53" s="203"/>
      <c r="F53" s="203"/>
      <c r="G53" s="203"/>
      <c r="H53" s="203"/>
      <c r="I53" s="203"/>
      <c r="J53" s="203"/>
      <c r="K53" s="203"/>
      <c r="L53" s="203"/>
      <c r="M53" s="203"/>
      <c r="N53" s="204"/>
    </row>
    <row r="54" spans="2:14" x14ac:dyDescent="0.25">
      <c r="B54" s="202"/>
      <c r="C54" s="203"/>
      <c r="D54" s="203"/>
      <c r="E54" s="203"/>
      <c r="F54" s="203"/>
      <c r="G54" s="203"/>
      <c r="H54" s="203"/>
      <c r="I54" s="203"/>
      <c r="J54" s="203"/>
      <c r="K54" s="203"/>
      <c r="L54" s="203"/>
      <c r="M54" s="203"/>
      <c r="N54" s="204"/>
    </row>
    <row r="55" spans="2:14" x14ac:dyDescent="0.25">
      <c r="B55" s="202"/>
      <c r="C55" s="203"/>
      <c r="D55" s="203"/>
      <c r="E55" s="203"/>
      <c r="F55" s="203"/>
      <c r="G55" s="203"/>
      <c r="H55" s="203"/>
      <c r="I55" s="203"/>
      <c r="J55" s="203"/>
      <c r="K55" s="203"/>
      <c r="L55" s="203"/>
      <c r="M55" s="203"/>
      <c r="N55" s="204"/>
    </row>
    <row r="56" spans="2:14" x14ac:dyDescent="0.25">
      <c r="B56" s="202"/>
      <c r="C56" s="203"/>
      <c r="D56" s="203"/>
      <c r="E56" s="203"/>
      <c r="F56" s="203"/>
      <c r="G56" s="203"/>
      <c r="H56" s="203"/>
      <c r="I56" s="203"/>
      <c r="J56" s="203"/>
      <c r="K56" s="203"/>
      <c r="L56" s="203"/>
      <c r="M56" s="203"/>
      <c r="N56" s="204"/>
    </row>
    <row r="57" spans="2:14" x14ac:dyDescent="0.25">
      <c r="B57" s="202"/>
      <c r="C57" s="203"/>
      <c r="D57" s="203"/>
      <c r="E57" s="203"/>
      <c r="F57" s="203"/>
      <c r="G57" s="203"/>
      <c r="H57" s="203"/>
      <c r="I57" s="203"/>
      <c r="J57" s="203"/>
      <c r="K57" s="203"/>
      <c r="L57" s="203"/>
      <c r="M57" s="203"/>
      <c r="N57" s="204"/>
    </row>
    <row r="58" spans="2:14" x14ac:dyDescent="0.25">
      <c r="B58" s="202"/>
      <c r="C58" s="203"/>
      <c r="D58" s="203"/>
      <c r="E58" s="203"/>
      <c r="F58" s="203"/>
      <c r="G58" s="203"/>
      <c r="H58" s="203"/>
      <c r="I58" s="203"/>
      <c r="J58" s="203"/>
      <c r="K58" s="203"/>
      <c r="L58" s="203"/>
      <c r="M58" s="203"/>
      <c r="N58" s="204"/>
    </row>
    <row r="59" spans="2:14" x14ac:dyDescent="0.25">
      <c r="B59" s="202"/>
      <c r="C59" s="203"/>
      <c r="D59" s="203"/>
      <c r="E59" s="203"/>
      <c r="F59" s="203"/>
      <c r="G59" s="203"/>
      <c r="H59" s="203"/>
      <c r="I59" s="203"/>
      <c r="J59" s="203"/>
      <c r="K59" s="203"/>
      <c r="L59" s="203"/>
      <c r="M59" s="203"/>
      <c r="N59" s="204"/>
    </row>
    <row r="60" spans="2:14" x14ac:dyDescent="0.25">
      <c r="B60" s="202"/>
      <c r="C60" s="203"/>
      <c r="D60" s="203"/>
      <c r="E60" s="203"/>
      <c r="F60" s="203"/>
      <c r="G60" s="203"/>
      <c r="H60" s="203"/>
      <c r="I60" s="203"/>
      <c r="J60" s="203"/>
      <c r="K60" s="203"/>
      <c r="L60" s="203"/>
      <c r="M60" s="203"/>
      <c r="N60" s="204"/>
    </row>
    <row r="61" spans="2:14" x14ac:dyDescent="0.25">
      <c r="B61" s="202"/>
      <c r="C61" s="203"/>
      <c r="D61" s="203"/>
      <c r="E61" s="203"/>
      <c r="F61" s="203"/>
      <c r="G61" s="203"/>
      <c r="H61" s="203"/>
      <c r="I61" s="203"/>
      <c r="J61" s="203"/>
      <c r="K61" s="203"/>
      <c r="L61" s="203"/>
      <c r="M61" s="203"/>
      <c r="N61" s="204"/>
    </row>
    <row r="62" spans="2:14" x14ac:dyDescent="0.25">
      <c r="B62" s="202"/>
      <c r="C62" s="203"/>
      <c r="D62" s="203"/>
      <c r="E62" s="203"/>
      <c r="F62" s="203"/>
      <c r="G62" s="203"/>
      <c r="H62" s="203"/>
      <c r="I62" s="203"/>
      <c r="J62" s="203"/>
      <c r="K62" s="203"/>
      <c r="L62" s="203"/>
      <c r="M62" s="203"/>
      <c r="N62" s="204"/>
    </row>
    <row r="63" spans="2:14" x14ac:dyDescent="0.25">
      <c r="B63" s="202"/>
      <c r="C63" s="203"/>
      <c r="D63" s="203"/>
      <c r="E63" s="203"/>
      <c r="F63" s="203"/>
      <c r="G63" s="203"/>
      <c r="H63" s="203"/>
      <c r="I63" s="203"/>
      <c r="J63" s="203"/>
      <c r="K63" s="203"/>
      <c r="L63" s="203"/>
      <c r="M63" s="203"/>
      <c r="N63" s="204"/>
    </row>
    <row r="64" spans="2:14" x14ac:dyDescent="0.25">
      <c r="B64" s="202"/>
      <c r="C64" s="203"/>
      <c r="D64" s="203"/>
      <c r="E64" s="203"/>
      <c r="F64" s="203"/>
      <c r="G64" s="203"/>
      <c r="H64" s="203"/>
      <c r="I64" s="203"/>
      <c r="J64" s="203"/>
      <c r="K64" s="203"/>
      <c r="L64" s="203"/>
      <c r="M64" s="203"/>
      <c r="N64" s="204"/>
    </row>
    <row r="65" spans="2:14" x14ac:dyDescent="0.25">
      <c r="B65" s="202"/>
      <c r="C65" s="203"/>
      <c r="D65" s="203"/>
      <c r="E65" s="203"/>
      <c r="F65" s="203"/>
      <c r="G65" s="203"/>
      <c r="H65" s="203"/>
      <c r="I65" s="203"/>
      <c r="J65" s="203"/>
      <c r="K65" s="203"/>
      <c r="L65" s="203"/>
      <c r="M65" s="203"/>
      <c r="N65" s="204"/>
    </row>
    <row r="66" spans="2:14" x14ac:dyDescent="0.25">
      <c r="B66" s="202"/>
      <c r="C66" s="203"/>
      <c r="D66" s="203"/>
      <c r="E66" s="203"/>
      <c r="F66" s="203"/>
      <c r="G66" s="203"/>
      <c r="H66" s="203"/>
      <c r="I66" s="203"/>
      <c r="J66" s="203"/>
      <c r="K66" s="203"/>
      <c r="L66" s="203"/>
      <c r="M66" s="203"/>
      <c r="N66" s="204"/>
    </row>
    <row r="67" spans="2:14" x14ac:dyDescent="0.25">
      <c r="B67" s="202"/>
      <c r="C67" s="203"/>
      <c r="D67" s="203"/>
      <c r="E67" s="203"/>
      <c r="F67" s="203"/>
      <c r="G67" s="203"/>
      <c r="H67" s="203"/>
      <c r="I67" s="203"/>
      <c r="J67" s="203"/>
      <c r="K67" s="203"/>
      <c r="L67" s="203"/>
      <c r="M67" s="203"/>
      <c r="N67" s="204"/>
    </row>
    <row r="68" spans="2:14" x14ac:dyDescent="0.25">
      <c r="B68" s="205"/>
      <c r="C68" s="206"/>
      <c r="D68" s="206"/>
      <c r="E68" s="206"/>
      <c r="F68" s="206"/>
      <c r="G68" s="206"/>
      <c r="H68" s="206"/>
      <c r="I68" s="206"/>
      <c r="J68" s="206"/>
      <c r="K68" s="206"/>
      <c r="L68" s="206"/>
      <c r="M68" s="206"/>
      <c r="N68" s="207"/>
    </row>
  </sheetData>
  <mergeCells count="3">
    <mergeCell ref="B3:N4"/>
    <mergeCell ref="B5:N68"/>
    <mergeCell ref="B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45"/>
  <sheetViews>
    <sheetView workbookViewId="0">
      <selection activeCell="B3" sqref="B3:N3"/>
    </sheetView>
  </sheetViews>
  <sheetFormatPr defaultRowHeight="15" x14ac:dyDescent="0.25"/>
  <sheetData>
    <row r="1" spans="2:15" x14ac:dyDescent="0.25">
      <c r="B1" s="117" t="str">
        <f>UtilityName</f>
        <v>Benton PUD</v>
      </c>
      <c r="C1" s="117"/>
      <c r="D1" s="117"/>
      <c r="E1" s="117"/>
      <c r="F1" s="117"/>
    </row>
    <row r="2" spans="2:15" ht="18" x14ac:dyDescent="0.3">
      <c r="B2" s="163" t="s">
        <v>85</v>
      </c>
      <c r="C2" s="163"/>
      <c r="D2" s="163"/>
      <c r="E2" s="163"/>
      <c r="F2" s="163"/>
      <c r="G2" s="163"/>
      <c r="H2" s="163"/>
      <c r="I2" s="163"/>
      <c r="J2" s="163"/>
      <c r="K2" s="163"/>
      <c r="L2" s="163"/>
      <c r="M2" s="163"/>
      <c r="N2" s="163"/>
    </row>
    <row r="3" spans="2:15" s="25" customFormat="1" ht="47.45" customHeight="1" x14ac:dyDescent="0.25">
      <c r="B3" s="214" t="s">
        <v>25</v>
      </c>
      <c r="C3" s="215"/>
      <c r="D3" s="215"/>
      <c r="E3" s="215"/>
      <c r="F3" s="215"/>
      <c r="G3" s="215"/>
      <c r="H3" s="215"/>
      <c r="I3" s="215"/>
      <c r="J3" s="215"/>
      <c r="K3" s="215"/>
      <c r="L3" s="215"/>
      <c r="M3" s="215"/>
      <c r="N3" s="216"/>
    </row>
    <row r="4" spans="2:15" ht="14.25" customHeight="1" x14ac:dyDescent="0.25">
      <c r="B4" s="202" t="s">
        <v>171</v>
      </c>
      <c r="C4" s="208"/>
      <c r="D4" s="208"/>
      <c r="E4" s="208"/>
      <c r="F4" s="208"/>
      <c r="G4" s="208"/>
      <c r="H4" s="208"/>
      <c r="I4" s="208"/>
      <c r="J4" s="208"/>
      <c r="K4" s="208"/>
      <c r="L4" s="208"/>
      <c r="M4" s="208"/>
      <c r="N4" s="209"/>
      <c r="O4" s="10"/>
    </row>
    <row r="5" spans="2:15" x14ac:dyDescent="0.25">
      <c r="B5" s="210"/>
      <c r="C5" s="208"/>
      <c r="D5" s="208"/>
      <c r="E5" s="208"/>
      <c r="F5" s="208"/>
      <c r="G5" s="208"/>
      <c r="H5" s="208"/>
      <c r="I5" s="208"/>
      <c r="J5" s="208"/>
      <c r="K5" s="208"/>
      <c r="L5" s="208"/>
      <c r="M5" s="208"/>
      <c r="N5" s="209"/>
      <c r="O5" s="10"/>
    </row>
    <row r="6" spans="2:15" x14ac:dyDescent="0.25">
      <c r="B6" s="210"/>
      <c r="C6" s="208"/>
      <c r="D6" s="208"/>
      <c r="E6" s="208"/>
      <c r="F6" s="208"/>
      <c r="G6" s="208"/>
      <c r="H6" s="208"/>
      <c r="I6" s="208"/>
      <c r="J6" s="208"/>
      <c r="K6" s="208"/>
      <c r="L6" s="208"/>
      <c r="M6" s="208"/>
      <c r="N6" s="209"/>
      <c r="O6" s="10"/>
    </row>
    <row r="7" spans="2:15" x14ac:dyDescent="0.25">
      <c r="B7" s="210"/>
      <c r="C7" s="208"/>
      <c r="D7" s="208"/>
      <c r="E7" s="208"/>
      <c r="F7" s="208"/>
      <c r="G7" s="208"/>
      <c r="H7" s="208"/>
      <c r="I7" s="208"/>
      <c r="J7" s="208"/>
      <c r="K7" s="208"/>
      <c r="L7" s="208"/>
      <c r="M7" s="208"/>
      <c r="N7" s="209"/>
      <c r="O7" s="10"/>
    </row>
    <row r="8" spans="2:15" x14ac:dyDescent="0.25">
      <c r="B8" s="210"/>
      <c r="C8" s="208"/>
      <c r="D8" s="208"/>
      <c r="E8" s="208"/>
      <c r="F8" s="208"/>
      <c r="G8" s="208"/>
      <c r="H8" s="208"/>
      <c r="I8" s="208"/>
      <c r="J8" s="208"/>
      <c r="K8" s="208"/>
      <c r="L8" s="208"/>
      <c r="M8" s="208"/>
      <c r="N8" s="209"/>
      <c r="O8" s="10"/>
    </row>
    <row r="9" spans="2:15" x14ac:dyDescent="0.25">
      <c r="B9" s="210"/>
      <c r="C9" s="208"/>
      <c r="D9" s="208"/>
      <c r="E9" s="208"/>
      <c r="F9" s="208"/>
      <c r="G9" s="208"/>
      <c r="H9" s="208"/>
      <c r="I9" s="208"/>
      <c r="J9" s="208"/>
      <c r="K9" s="208"/>
      <c r="L9" s="208"/>
      <c r="M9" s="208"/>
      <c r="N9" s="209"/>
      <c r="O9" s="10"/>
    </row>
    <row r="10" spans="2:15" x14ac:dyDescent="0.25">
      <c r="B10" s="210"/>
      <c r="C10" s="208"/>
      <c r="D10" s="208"/>
      <c r="E10" s="208"/>
      <c r="F10" s="208"/>
      <c r="G10" s="208"/>
      <c r="H10" s="208"/>
      <c r="I10" s="208"/>
      <c r="J10" s="208"/>
      <c r="K10" s="208"/>
      <c r="L10" s="208"/>
      <c r="M10" s="208"/>
      <c r="N10" s="209"/>
      <c r="O10" s="10"/>
    </row>
    <row r="11" spans="2:15" x14ac:dyDescent="0.25">
      <c r="B11" s="210"/>
      <c r="C11" s="208"/>
      <c r="D11" s="208"/>
      <c r="E11" s="208"/>
      <c r="F11" s="208"/>
      <c r="G11" s="208"/>
      <c r="H11" s="208"/>
      <c r="I11" s="208"/>
      <c r="J11" s="208"/>
      <c r="K11" s="208"/>
      <c r="L11" s="208"/>
      <c r="M11" s="208"/>
      <c r="N11" s="209"/>
      <c r="O11" s="10"/>
    </row>
    <row r="12" spans="2:15" x14ac:dyDescent="0.25">
      <c r="B12" s="210"/>
      <c r="C12" s="208"/>
      <c r="D12" s="208"/>
      <c r="E12" s="208"/>
      <c r="F12" s="208"/>
      <c r="G12" s="208"/>
      <c r="H12" s="208"/>
      <c r="I12" s="208"/>
      <c r="J12" s="208"/>
      <c r="K12" s="208"/>
      <c r="L12" s="208"/>
      <c r="M12" s="208"/>
      <c r="N12" s="209"/>
      <c r="O12" s="10"/>
    </row>
    <row r="13" spans="2:15" x14ac:dyDescent="0.25">
      <c r="B13" s="210"/>
      <c r="C13" s="208"/>
      <c r="D13" s="208"/>
      <c r="E13" s="208"/>
      <c r="F13" s="208"/>
      <c r="G13" s="208"/>
      <c r="H13" s="208"/>
      <c r="I13" s="208"/>
      <c r="J13" s="208"/>
      <c r="K13" s="208"/>
      <c r="L13" s="208"/>
      <c r="M13" s="208"/>
      <c r="N13" s="209"/>
      <c r="O13" s="10"/>
    </row>
    <row r="14" spans="2:15" x14ac:dyDescent="0.25">
      <c r="B14" s="210"/>
      <c r="C14" s="208"/>
      <c r="D14" s="208"/>
      <c r="E14" s="208"/>
      <c r="F14" s="208"/>
      <c r="G14" s="208"/>
      <c r="H14" s="208"/>
      <c r="I14" s="208"/>
      <c r="J14" s="208"/>
      <c r="K14" s="208"/>
      <c r="L14" s="208"/>
      <c r="M14" s="208"/>
      <c r="N14" s="209"/>
      <c r="O14" s="10"/>
    </row>
    <row r="15" spans="2:15" x14ac:dyDescent="0.25">
      <c r="B15" s="210"/>
      <c r="C15" s="208"/>
      <c r="D15" s="208"/>
      <c r="E15" s="208"/>
      <c r="F15" s="208"/>
      <c r="G15" s="208"/>
      <c r="H15" s="208"/>
      <c r="I15" s="208"/>
      <c r="J15" s="208"/>
      <c r="K15" s="208"/>
      <c r="L15" s="208"/>
      <c r="M15" s="208"/>
      <c r="N15" s="209"/>
      <c r="O15" s="10"/>
    </row>
    <row r="16" spans="2:15" x14ac:dyDescent="0.25">
      <c r="B16" s="210"/>
      <c r="C16" s="208"/>
      <c r="D16" s="208"/>
      <c r="E16" s="208"/>
      <c r="F16" s="208"/>
      <c r="G16" s="208"/>
      <c r="H16" s="208"/>
      <c r="I16" s="208"/>
      <c r="J16" s="208"/>
      <c r="K16" s="208"/>
      <c r="L16" s="208"/>
      <c r="M16" s="208"/>
      <c r="N16" s="209"/>
      <c r="O16" s="10"/>
    </row>
    <row r="17" spans="2:15" x14ac:dyDescent="0.25">
      <c r="B17" s="210"/>
      <c r="C17" s="208"/>
      <c r="D17" s="208"/>
      <c r="E17" s="208"/>
      <c r="F17" s="208"/>
      <c r="G17" s="208"/>
      <c r="H17" s="208"/>
      <c r="I17" s="208"/>
      <c r="J17" s="208"/>
      <c r="K17" s="208"/>
      <c r="L17" s="208"/>
      <c r="M17" s="208"/>
      <c r="N17" s="209"/>
      <c r="O17" s="10"/>
    </row>
    <row r="18" spans="2:15" x14ac:dyDescent="0.25">
      <c r="B18" s="210"/>
      <c r="C18" s="208"/>
      <c r="D18" s="208"/>
      <c r="E18" s="208"/>
      <c r="F18" s="208"/>
      <c r="G18" s="208"/>
      <c r="H18" s="208"/>
      <c r="I18" s="208"/>
      <c r="J18" s="208"/>
      <c r="K18" s="208"/>
      <c r="L18" s="208"/>
      <c r="M18" s="208"/>
      <c r="N18" s="209"/>
      <c r="O18" s="23"/>
    </row>
    <row r="19" spans="2:15" x14ac:dyDescent="0.25">
      <c r="B19" s="210"/>
      <c r="C19" s="208"/>
      <c r="D19" s="208"/>
      <c r="E19" s="208"/>
      <c r="F19" s="208"/>
      <c r="G19" s="208"/>
      <c r="H19" s="208"/>
      <c r="I19" s="208"/>
      <c r="J19" s="208"/>
      <c r="K19" s="208"/>
      <c r="L19" s="208"/>
      <c r="M19" s="208"/>
      <c r="N19" s="209"/>
      <c r="O19" s="10"/>
    </row>
    <row r="20" spans="2:15" x14ac:dyDescent="0.25">
      <c r="B20" s="210"/>
      <c r="C20" s="208"/>
      <c r="D20" s="208"/>
      <c r="E20" s="208"/>
      <c r="F20" s="208"/>
      <c r="G20" s="208"/>
      <c r="H20" s="208"/>
      <c r="I20" s="208"/>
      <c r="J20" s="208"/>
      <c r="K20" s="208"/>
      <c r="L20" s="208"/>
      <c r="M20" s="208"/>
      <c r="N20" s="209"/>
      <c r="O20" s="10"/>
    </row>
    <row r="21" spans="2:15" x14ac:dyDescent="0.25">
      <c r="B21" s="210"/>
      <c r="C21" s="208"/>
      <c r="D21" s="208"/>
      <c r="E21" s="208"/>
      <c r="F21" s="208"/>
      <c r="G21" s="208"/>
      <c r="H21" s="208"/>
      <c r="I21" s="208"/>
      <c r="J21" s="208"/>
      <c r="K21" s="208"/>
      <c r="L21" s="208"/>
      <c r="M21" s="208"/>
      <c r="N21" s="209"/>
      <c r="O21" s="10"/>
    </row>
    <row r="22" spans="2:15" x14ac:dyDescent="0.25">
      <c r="B22" s="210"/>
      <c r="C22" s="208"/>
      <c r="D22" s="208"/>
      <c r="E22" s="208"/>
      <c r="F22" s="208"/>
      <c r="G22" s="208"/>
      <c r="H22" s="208"/>
      <c r="I22" s="208"/>
      <c r="J22" s="208"/>
      <c r="K22" s="208"/>
      <c r="L22" s="208"/>
      <c r="M22" s="208"/>
      <c r="N22" s="209"/>
      <c r="O22" s="10"/>
    </row>
    <row r="23" spans="2:15" x14ac:dyDescent="0.25">
      <c r="B23" s="210"/>
      <c r="C23" s="208"/>
      <c r="D23" s="208"/>
      <c r="E23" s="208"/>
      <c r="F23" s="208"/>
      <c r="G23" s="208"/>
      <c r="H23" s="208"/>
      <c r="I23" s="208"/>
      <c r="J23" s="208"/>
      <c r="K23" s="208"/>
      <c r="L23" s="208"/>
      <c r="M23" s="208"/>
      <c r="N23" s="209"/>
      <c r="O23" s="10"/>
    </row>
    <row r="24" spans="2:15" x14ac:dyDescent="0.25">
      <c r="B24" s="210"/>
      <c r="C24" s="208"/>
      <c r="D24" s="208"/>
      <c r="E24" s="208"/>
      <c r="F24" s="208"/>
      <c r="G24" s="208"/>
      <c r="H24" s="208"/>
      <c r="I24" s="208"/>
      <c r="J24" s="208"/>
      <c r="K24" s="208"/>
      <c r="L24" s="208"/>
      <c r="M24" s="208"/>
      <c r="N24" s="209"/>
      <c r="O24" s="10"/>
    </row>
    <row r="25" spans="2:15" x14ac:dyDescent="0.25">
      <c r="B25" s="210"/>
      <c r="C25" s="208"/>
      <c r="D25" s="208"/>
      <c r="E25" s="208"/>
      <c r="F25" s="208"/>
      <c r="G25" s="208"/>
      <c r="H25" s="208"/>
      <c r="I25" s="208"/>
      <c r="J25" s="208"/>
      <c r="K25" s="208"/>
      <c r="L25" s="208"/>
      <c r="M25" s="208"/>
      <c r="N25" s="209"/>
      <c r="O25" s="10"/>
    </row>
    <row r="26" spans="2:15" x14ac:dyDescent="0.25">
      <c r="B26" s="210"/>
      <c r="C26" s="208"/>
      <c r="D26" s="208"/>
      <c r="E26" s="208"/>
      <c r="F26" s="208"/>
      <c r="G26" s="208"/>
      <c r="H26" s="208"/>
      <c r="I26" s="208"/>
      <c r="J26" s="208"/>
      <c r="K26" s="208"/>
      <c r="L26" s="208"/>
      <c r="M26" s="208"/>
      <c r="N26" s="209"/>
      <c r="O26" s="10"/>
    </row>
    <row r="27" spans="2:15" x14ac:dyDescent="0.25">
      <c r="B27" s="210"/>
      <c r="C27" s="208"/>
      <c r="D27" s="208"/>
      <c r="E27" s="208"/>
      <c r="F27" s="208"/>
      <c r="G27" s="208"/>
      <c r="H27" s="208"/>
      <c r="I27" s="208"/>
      <c r="J27" s="208"/>
      <c r="K27" s="208"/>
      <c r="L27" s="208"/>
      <c r="M27" s="208"/>
      <c r="N27" s="209"/>
      <c r="O27" s="10"/>
    </row>
    <row r="28" spans="2:15" x14ac:dyDescent="0.25">
      <c r="B28" s="210"/>
      <c r="C28" s="208"/>
      <c r="D28" s="208"/>
      <c r="E28" s="208"/>
      <c r="F28" s="208"/>
      <c r="G28" s="208"/>
      <c r="H28" s="208"/>
      <c r="I28" s="208"/>
      <c r="J28" s="208"/>
      <c r="K28" s="208"/>
      <c r="L28" s="208"/>
      <c r="M28" s="208"/>
      <c r="N28" s="209"/>
      <c r="O28" s="10"/>
    </row>
    <row r="29" spans="2:15" x14ac:dyDescent="0.25">
      <c r="B29" s="210"/>
      <c r="C29" s="208"/>
      <c r="D29" s="208"/>
      <c r="E29" s="208"/>
      <c r="F29" s="208"/>
      <c r="G29" s="208"/>
      <c r="H29" s="208"/>
      <c r="I29" s="208"/>
      <c r="J29" s="208"/>
      <c r="K29" s="208"/>
      <c r="L29" s="208"/>
      <c r="M29" s="208"/>
      <c r="N29" s="209"/>
      <c r="O29" s="10"/>
    </row>
    <row r="30" spans="2:15" x14ac:dyDescent="0.25">
      <c r="B30" s="210"/>
      <c r="C30" s="208"/>
      <c r="D30" s="208"/>
      <c r="E30" s="208"/>
      <c r="F30" s="208"/>
      <c r="G30" s="208"/>
      <c r="H30" s="208"/>
      <c r="I30" s="208"/>
      <c r="J30" s="208"/>
      <c r="K30" s="208"/>
      <c r="L30" s="208"/>
      <c r="M30" s="208"/>
      <c r="N30" s="209"/>
      <c r="O30" s="10"/>
    </row>
    <row r="31" spans="2:15" x14ac:dyDescent="0.25">
      <c r="B31" s="210"/>
      <c r="C31" s="208"/>
      <c r="D31" s="208"/>
      <c r="E31" s="208"/>
      <c r="F31" s="208"/>
      <c r="G31" s="208"/>
      <c r="H31" s="208"/>
      <c r="I31" s="208"/>
      <c r="J31" s="208"/>
      <c r="K31" s="208"/>
      <c r="L31" s="208"/>
      <c r="M31" s="208"/>
      <c r="N31" s="209"/>
      <c r="O31" s="10"/>
    </row>
    <row r="32" spans="2:15" x14ac:dyDescent="0.25">
      <c r="B32" s="210"/>
      <c r="C32" s="208"/>
      <c r="D32" s="208"/>
      <c r="E32" s="208"/>
      <c r="F32" s="208"/>
      <c r="G32" s="208"/>
      <c r="H32" s="208"/>
      <c r="I32" s="208"/>
      <c r="J32" s="208"/>
      <c r="K32" s="208"/>
      <c r="L32" s="208"/>
      <c r="M32" s="208"/>
      <c r="N32" s="209"/>
      <c r="O32" s="10"/>
    </row>
    <row r="33" spans="2:15" x14ac:dyDescent="0.25">
      <c r="B33" s="210"/>
      <c r="C33" s="208"/>
      <c r="D33" s="208"/>
      <c r="E33" s="208"/>
      <c r="F33" s="208"/>
      <c r="G33" s="208"/>
      <c r="H33" s="208"/>
      <c r="I33" s="208"/>
      <c r="J33" s="208"/>
      <c r="K33" s="208"/>
      <c r="L33" s="208"/>
      <c r="M33" s="208"/>
      <c r="N33" s="209"/>
      <c r="O33" s="10"/>
    </row>
    <row r="34" spans="2:15" x14ac:dyDescent="0.25">
      <c r="B34" s="210"/>
      <c r="C34" s="208"/>
      <c r="D34" s="208"/>
      <c r="E34" s="208"/>
      <c r="F34" s="208"/>
      <c r="G34" s="208"/>
      <c r="H34" s="208"/>
      <c r="I34" s="208"/>
      <c r="J34" s="208"/>
      <c r="K34" s="208"/>
      <c r="L34" s="208"/>
      <c r="M34" s="208"/>
      <c r="N34" s="209"/>
      <c r="O34" s="10"/>
    </row>
    <row r="35" spans="2:15" x14ac:dyDescent="0.25">
      <c r="B35" s="210"/>
      <c r="C35" s="208"/>
      <c r="D35" s="208"/>
      <c r="E35" s="208"/>
      <c r="F35" s="208"/>
      <c r="G35" s="208"/>
      <c r="H35" s="208"/>
      <c r="I35" s="208"/>
      <c r="J35" s="208"/>
      <c r="K35" s="208"/>
      <c r="L35" s="208"/>
      <c r="M35" s="208"/>
      <c r="N35" s="209"/>
    </row>
    <row r="36" spans="2:15" x14ac:dyDescent="0.25">
      <c r="B36" s="210"/>
      <c r="C36" s="208"/>
      <c r="D36" s="208"/>
      <c r="E36" s="208"/>
      <c r="F36" s="208"/>
      <c r="G36" s="208"/>
      <c r="H36" s="208"/>
      <c r="I36" s="208"/>
      <c r="J36" s="208"/>
      <c r="K36" s="208"/>
      <c r="L36" s="208"/>
      <c r="M36" s="208"/>
      <c r="N36" s="209"/>
    </row>
    <row r="37" spans="2:15" x14ac:dyDescent="0.25">
      <c r="B37" s="210"/>
      <c r="C37" s="208"/>
      <c r="D37" s="208"/>
      <c r="E37" s="208"/>
      <c r="F37" s="208"/>
      <c r="G37" s="208"/>
      <c r="H37" s="208"/>
      <c r="I37" s="208"/>
      <c r="J37" s="208"/>
      <c r="K37" s="208"/>
      <c r="L37" s="208"/>
      <c r="M37" s="208"/>
      <c r="N37" s="209"/>
    </row>
    <row r="38" spans="2:15" x14ac:dyDescent="0.25">
      <c r="B38" s="210"/>
      <c r="C38" s="208"/>
      <c r="D38" s="208"/>
      <c r="E38" s="208"/>
      <c r="F38" s="208"/>
      <c r="G38" s="208"/>
      <c r="H38" s="208"/>
      <c r="I38" s="208"/>
      <c r="J38" s="208"/>
      <c r="K38" s="208"/>
      <c r="L38" s="208"/>
      <c r="M38" s="208"/>
      <c r="N38" s="209"/>
    </row>
    <row r="39" spans="2:15" x14ac:dyDescent="0.25">
      <c r="B39" s="210"/>
      <c r="C39" s="208"/>
      <c r="D39" s="208"/>
      <c r="E39" s="208"/>
      <c r="F39" s="208"/>
      <c r="G39" s="208"/>
      <c r="H39" s="208"/>
      <c r="I39" s="208"/>
      <c r="J39" s="208"/>
      <c r="K39" s="208"/>
      <c r="L39" s="208"/>
      <c r="M39" s="208"/>
      <c r="N39" s="209"/>
    </row>
    <row r="40" spans="2:15" x14ac:dyDescent="0.25">
      <c r="B40" s="210"/>
      <c r="C40" s="208"/>
      <c r="D40" s="208"/>
      <c r="E40" s="208"/>
      <c r="F40" s="208"/>
      <c r="G40" s="208"/>
      <c r="H40" s="208"/>
      <c r="I40" s="208"/>
      <c r="J40" s="208"/>
      <c r="K40" s="208"/>
      <c r="L40" s="208"/>
      <c r="M40" s="208"/>
      <c r="N40" s="209"/>
    </row>
    <row r="41" spans="2:15" x14ac:dyDescent="0.25">
      <c r="B41" s="210"/>
      <c r="C41" s="208"/>
      <c r="D41" s="208"/>
      <c r="E41" s="208"/>
      <c r="F41" s="208"/>
      <c r="G41" s="208"/>
      <c r="H41" s="208"/>
      <c r="I41" s="208"/>
      <c r="J41" s="208"/>
      <c r="K41" s="208"/>
      <c r="L41" s="208"/>
      <c r="M41" s="208"/>
      <c r="N41" s="209"/>
    </row>
    <row r="42" spans="2:15" x14ac:dyDescent="0.25">
      <c r="B42" s="210"/>
      <c r="C42" s="208"/>
      <c r="D42" s="208"/>
      <c r="E42" s="208"/>
      <c r="F42" s="208"/>
      <c r="G42" s="208"/>
      <c r="H42" s="208"/>
      <c r="I42" s="208"/>
      <c r="J42" s="208"/>
      <c r="K42" s="208"/>
      <c r="L42" s="208"/>
      <c r="M42" s="208"/>
      <c r="N42" s="209"/>
    </row>
    <row r="43" spans="2:15" x14ac:dyDescent="0.25">
      <c r="B43" s="210"/>
      <c r="C43" s="208"/>
      <c r="D43" s="208"/>
      <c r="E43" s="208"/>
      <c r="F43" s="208"/>
      <c r="G43" s="208"/>
      <c r="H43" s="208"/>
      <c r="I43" s="208"/>
      <c r="J43" s="208"/>
      <c r="K43" s="208"/>
      <c r="L43" s="208"/>
      <c r="M43" s="208"/>
      <c r="N43" s="209"/>
    </row>
    <row r="44" spans="2:15" x14ac:dyDescent="0.25">
      <c r="B44" s="210"/>
      <c r="C44" s="208"/>
      <c r="D44" s="208"/>
      <c r="E44" s="208"/>
      <c r="F44" s="208"/>
      <c r="G44" s="208"/>
      <c r="H44" s="208"/>
      <c r="I44" s="208"/>
      <c r="J44" s="208"/>
      <c r="K44" s="208"/>
      <c r="L44" s="208"/>
      <c r="M44" s="208"/>
      <c r="N44" s="209"/>
    </row>
    <row r="45" spans="2:15" x14ac:dyDescent="0.25">
      <c r="B45" s="211"/>
      <c r="C45" s="212"/>
      <c r="D45" s="212"/>
      <c r="E45" s="212"/>
      <c r="F45" s="212"/>
      <c r="G45" s="212"/>
      <c r="H45" s="212"/>
      <c r="I45" s="212"/>
      <c r="J45" s="212"/>
      <c r="K45" s="212"/>
      <c r="L45" s="212"/>
      <c r="M45" s="212"/>
      <c r="N45" s="213"/>
    </row>
  </sheetData>
  <mergeCells count="4">
    <mergeCell ref="B4:N45"/>
    <mergeCell ref="B3:N3"/>
    <mergeCell ref="B2:N2"/>
    <mergeCell ref="B1:F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506039-B7AF-483A-B773-9C3B8AEA5FED}"/>
</file>

<file path=customXml/itemProps2.xml><?xml version="1.0" encoding="utf-8"?>
<ds:datastoreItem xmlns:ds="http://schemas.openxmlformats.org/officeDocument/2006/customXml" ds:itemID="{A4149CA1-649D-4386-97A3-7978C931C211}"/>
</file>

<file path=customXml/itemProps3.xml><?xml version="1.0" encoding="utf-8"?>
<ds:datastoreItem xmlns:ds="http://schemas.openxmlformats.org/officeDocument/2006/customXml" ds:itemID="{6CDD7392-DEE1-46F1-B361-080BC0879F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Background</vt:lpstr>
      <vt:lpstr>Utility Name and Contact</vt:lpstr>
      <vt:lpstr>Targets and actions</vt:lpstr>
      <vt:lpstr>Identify HIC</vt:lpstr>
      <vt:lpstr>Identify VP</vt:lpstr>
      <vt:lpstr>Forecast of impacts</vt:lpstr>
      <vt:lpstr>Long-term plans</vt:lpstr>
      <vt:lpstr>Risk</vt:lpstr>
      <vt:lpstr>Public participation</vt:lpstr>
      <vt:lpstr>Alternative compliance options</vt:lpstr>
      <vt:lpstr>Resource adequacy standard</vt:lpstr>
      <vt:lpstr>Incremental cost</vt:lpstr>
      <vt:lpstr>UtilityName</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Vorpahl, Sarah (COM)</dc:creator>
  <cp:lastModifiedBy>Kevin White</cp:lastModifiedBy>
  <dcterms:created xsi:type="dcterms:W3CDTF">2021-04-07T21:43:30Z</dcterms:created>
  <dcterms:modified xsi:type="dcterms:W3CDTF">2021-12-02T16:48:12Z</dcterms:modified>
</cp:coreProperties>
</file>